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320" windowHeight="8160"/>
  </bookViews>
  <sheets>
    <sheet name="US (quarterly) " sheetId="2" r:id="rId1"/>
    <sheet name="Variable Definitions" sheetId="3" r:id="rId2"/>
  </sheets>
  <calcPr calcId="145621"/>
</workbook>
</file>

<file path=xl/calcChain.xml><?xml version="1.0" encoding="utf-8"?>
<calcChain xmlns="http://schemas.openxmlformats.org/spreadsheetml/2006/main">
  <c r="C547" i="2" l="1"/>
  <c r="C548" i="2"/>
  <c r="C549" i="2"/>
  <c r="C550" i="2"/>
  <c r="C551" i="2"/>
  <c r="C552" i="2"/>
  <c r="C545" i="2"/>
  <c r="C546" i="2"/>
  <c r="A546" i="2"/>
  <c r="A547" i="2" s="1"/>
  <c r="A548" i="2" s="1"/>
  <c r="A549" i="2" s="1"/>
  <c r="A550" i="2" s="1"/>
  <c r="A551" i="2" s="1"/>
  <c r="A552" i="2" s="1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204" i="2"/>
  <c r="C205" i="2"/>
  <c r="C206" i="2"/>
  <c r="C207" i="2"/>
  <c r="C208" i="2"/>
  <c r="C209" i="2"/>
  <c r="C210" i="2"/>
  <c r="C211" i="2"/>
  <c r="C212" i="2"/>
  <c r="C213" i="2"/>
  <c r="C214" i="2"/>
  <c r="C215" i="2"/>
  <c r="C216" i="2"/>
  <c r="C217" i="2"/>
  <c r="C218" i="2"/>
  <c r="C219" i="2"/>
  <c r="C220" i="2"/>
  <c r="C221" i="2"/>
  <c r="C222" i="2"/>
  <c r="C223" i="2"/>
  <c r="C224" i="2"/>
  <c r="C225" i="2"/>
  <c r="C226" i="2"/>
  <c r="C227" i="2"/>
  <c r="C228" i="2"/>
  <c r="C229" i="2"/>
  <c r="C230" i="2"/>
  <c r="C231" i="2"/>
  <c r="C232" i="2"/>
  <c r="C233" i="2"/>
  <c r="C234" i="2"/>
  <c r="C235" i="2"/>
  <c r="C236" i="2"/>
  <c r="C237" i="2"/>
  <c r="C238" i="2"/>
  <c r="C239" i="2"/>
  <c r="C240" i="2"/>
  <c r="C241" i="2"/>
  <c r="C242" i="2"/>
  <c r="C243" i="2"/>
  <c r="C244" i="2"/>
  <c r="C245" i="2"/>
  <c r="C246" i="2"/>
  <c r="C247" i="2"/>
  <c r="C248" i="2"/>
  <c r="C249" i="2"/>
  <c r="C250" i="2"/>
  <c r="C251" i="2"/>
  <c r="C252" i="2"/>
  <c r="C253" i="2"/>
  <c r="C254" i="2"/>
  <c r="C255" i="2"/>
  <c r="C256" i="2"/>
  <c r="C257" i="2"/>
  <c r="C258" i="2"/>
  <c r="C259" i="2"/>
  <c r="C260" i="2"/>
  <c r="C261" i="2"/>
  <c r="C262" i="2"/>
  <c r="C263" i="2"/>
  <c r="C264" i="2"/>
  <c r="C265" i="2"/>
  <c r="C266" i="2"/>
  <c r="C267" i="2"/>
  <c r="C268" i="2"/>
  <c r="C269" i="2"/>
  <c r="C270" i="2"/>
  <c r="C271" i="2"/>
  <c r="C272" i="2"/>
  <c r="C273" i="2"/>
  <c r="C274" i="2"/>
  <c r="C275" i="2"/>
  <c r="C276" i="2"/>
  <c r="C277" i="2"/>
  <c r="C278" i="2"/>
  <c r="C279" i="2"/>
  <c r="C280" i="2"/>
  <c r="C281" i="2"/>
  <c r="C282" i="2"/>
  <c r="C283" i="2"/>
  <c r="C284" i="2"/>
  <c r="C285" i="2"/>
  <c r="C286" i="2"/>
  <c r="C287" i="2"/>
  <c r="C288" i="2"/>
  <c r="C289" i="2"/>
  <c r="C290" i="2"/>
  <c r="C291" i="2"/>
  <c r="C292" i="2"/>
  <c r="C293" i="2"/>
  <c r="C294" i="2"/>
  <c r="C295" i="2"/>
  <c r="C296" i="2"/>
  <c r="C297" i="2"/>
  <c r="C298" i="2"/>
  <c r="C299" i="2"/>
  <c r="C300" i="2"/>
  <c r="C301" i="2"/>
  <c r="C302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317" i="2"/>
  <c r="C318" i="2"/>
  <c r="C319" i="2"/>
  <c r="C320" i="2"/>
  <c r="C321" i="2"/>
  <c r="C322" i="2"/>
  <c r="C323" i="2"/>
  <c r="C324" i="2"/>
  <c r="C325" i="2"/>
  <c r="C326" i="2"/>
  <c r="C327" i="2"/>
  <c r="C328" i="2"/>
  <c r="C329" i="2"/>
  <c r="C330" i="2"/>
  <c r="C331" i="2"/>
  <c r="C332" i="2"/>
  <c r="C333" i="2"/>
  <c r="C334" i="2"/>
  <c r="C335" i="2"/>
  <c r="C336" i="2"/>
  <c r="C337" i="2"/>
  <c r="C338" i="2"/>
  <c r="C339" i="2"/>
  <c r="C340" i="2"/>
  <c r="C341" i="2"/>
  <c r="C342" i="2"/>
  <c r="C343" i="2"/>
  <c r="C344" i="2"/>
  <c r="C345" i="2"/>
  <c r="C346" i="2"/>
  <c r="C347" i="2"/>
  <c r="C348" i="2"/>
  <c r="C349" i="2"/>
  <c r="C350" i="2"/>
  <c r="C351" i="2"/>
  <c r="C352" i="2"/>
  <c r="C353" i="2"/>
  <c r="C354" i="2"/>
  <c r="C355" i="2"/>
  <c r="C356" i="2"/>
  <c r="C357" i="2"/>
  <c r="C358" i="2"/>
  <c r="C359" i="2"/>
  <c r="C360" i="2"/>
  <c r="C361" i="2"/>
  <c r="C362" i="2"/>
  <c r="C363" i="2"/>
  <c r="C364" i="2"/>
  <c r="C365" i="2"/>
  <c r="C366" i="2"/>
  <c r="C367" i="2"/>
  <c r="C368" i="2"/>
  <c r="C369" i="2"/>
  <c r="C370" i="2"/>
  <c r="C371" i="2"/>
  <c r="C372" i="2"/>
  <c r="C373" i="2"/>
  <c r="C374" i="2"/>
  <c r="C375" i="2"/>
  <c r="C376" i="2"/>
  <c r="C377" i="2"/>
  <c r="C378" i="2"/>
  <c r="C379" i="2"/>
  <c r="C380" i="2"/>
  <c r="C381" i="2"/>
  <c r="C382" i="2"/>
  <c r="C383" i="2"/>
  <c r="C384" i="2"/>
  <c r="C385" i="2"/>
  <c r="C386" i="2"/>
  <c r="C387" i="2"/>
  <c r="C388" i="2"/>
  <c r="C389" i="2"/>
  <c r="C390" i="2"/>
  <c r="C391" i="2"/>
  <c r="C392" i="2"/>
  <c r="C393" i="2"/>
  <c r="C394" i="2"/>
  <c r="C395" i="2"/>
  <c r="C396" i="2"/>
  <c r="C397" i="2"/>
  <c r="C398" i="2"/>
  <c r="C399" i="2"/>
  <c r="C400" i="2"/>
  <c r="C401" i="2"/>
  <c r="C402" i="2"/>
  <c r="C403" i="2"/>
  <c r="C404" i="2"/>
  <c r="C405" i="2"/>
  <c r="C406" i="2"/>
  <c r="C407" i="2"/>
  <c r="C408" i="2"/>
  <c r="C409" i="2"/>
  <c r="C410" i="2"/>
  <c r="C411" i="2"/>
  <c r="C412" i="2"/>
  <c r="C413" i="2"/>
  <c r="C414" i="2"/>
  <c r="C415" i="2"/>
  <c r="C416" i="2"/>
  <c r="C417" i="2"/>
  <c r="C418" i="2"/>
  <c r="C419" i="2"/>
  <c r="C420" i="2"/>
  <c r="C421" i="2"/>
  <c r="C422" i="2"/>
  <c r="C423" i="2"/>
  <c r="C424" i="2"/>
  <c r="C425" i="2"/>
  <c r="C426" i="2"/>
  <c r="C427" i="2"/>
  <c r="C428" i="2"/>
  <c r="C429" i="2"/>
  <c r="C430" i="2"/>
  <c r="C431" i="2"/>
  <c r="C432" i="2"/>
  <c r="C433" i="2"/>
  <c r="C434" i="2"/>
  <c r="C435" i="2"/>
  <c r="C436" i="2"/>
  <c r="C437" i="2"/>
  <c r="C438" i="2"/>
  <c r="C439" i="2"/>
  <c r="C440" i="2"/>
  <c r="C441" i="2"/>
  <c r="C442" i="2"/>
  <c r="C443" i="2"/>
  <c r="C444" i="2"/>
  <c r="C445" i="2"/>
  <c r="C446" i="2"/>
  <c r="C447" i="2"/>
  <c r="C448" i="2"/>
  <c r="C449" i="2"/>
  <c r="C450" i="2"/>
  <c r="C451" i="2"/>
  <c r="C452" i="2"/>
  <c r="C453" i="2"/>
  <c r="C454" i="2"/>
  <c r="C455" i="2"/>
  <c r="C456" i="2"/>
  <c r="C457" i="2"/>
  <c r="C458" i="2"/>
  <c r="C459" i="2"/>
  <c r="C460" i="2"/>
  <c r="C461" i="2"/>
  <c r="C462" i="2"/>
  <c r="C463" i="2"/>
  <c r="C464" i="2"/>
  <c r="C465" i="2"/>
  <c r="C466" i="2"/>
  <c r="C467" i="2"/>
  <c r="C468" i="2"/>
  <c r="C469" i="2"/>
  <c r="C470" i="2"/>
  <c r="C471" i="2"/>
  <c r="C472" i="2"/>
  <c r="C473" i="2"/>
  <c r="C474" i="2"/>
  <c r="C475" i="2"/>
  <c r="C476" i="2"/>
  <c r="C477" i="2"/>
  <c r="C478" i="2"/>
  <c r="C479" i="2"/>
  <c r="C480" i="2"/>
  <c r="C481" i="2"/>
  <c r="C482" i="2"/>
  <c r="C483" i="2"/>
  <c r="C484" i="2"/>
  <c r="C485" i="2"/>
  <c r="C486" i="2"/>
  <c r="C487" i="2"/>
  <c r="C488" i="2"/>
  <c r="C489" i="2"/>
  <c r="C490" i="2"/>
  <c r="C491" i="2"/>
  <c r="C492" i="2"/>
  <c r="C493" i="2"/>
  <c r="C494" i="2"/>
  <c r="C495" i="2"/>
  <c r="C496" i="2"/>
  <c r="C497" i="2"/>
  <c r="C498" i="2"/>
  <c r="C499" i="2"/>
  <c r="C500" i="2"/>
  <c r="C501" i="2"/>
  <c r="C502" i="2"/>
  <c r="C503" i="2"/>
  <c r="C504" i="2"/>
  <c r="C505" i="2"/>
  <c r="C506" i="2"/>
  <c r="C507" i="2"/>
  <c r="C508" i="2"/>
  <c r="C509" i="2"/>
  <c r="C510" i="2"/>
  <c r="C511" i="2"/>
  <c r="C512" i="2"/>
  <c r="C513" i="2"/>
  <c r="C514" i="2"/>
  <c r="C515" i="2"/>
  <c r="C516" i="2"/>
  <c r="C517" i="2"/>
  <c r="C518" i="2"/>
  <c r="C519" i="2"/>
  <c r="C520" i="2"/>
  <c r="C521" i="2"/>
  <c r="C522" i="2"/>
  <c r="C523" i="2"/>
  <c r="C524" i="2"/>
  <c r="C525" i="2"/>
  <c r="C526" i="2"/>
  <c r="C527" i="2"/>
  <c r="C528" i="2"/>
  <c r="C529" i="2"/>
  <c r="C530" i="2"/>
  <c r="C531" i="2"/>
  <c r="C532" i="2"/>
  <c r="C533" i="2"/>
  <c r="C534" i="2"/>
  <c r="C535" i="2"/>
  <c r="C536" i="2"/>
  <c r="C537" i="2"/>
  <c r="C538" i="2"/>
  <c r="C539" i="2"/>
  <c r="C540" i="2"/>
  <c r="C541" i="2"/>
  <c r="C542" i="2"/>
  <c r="C543" i="2"/>
  <c r="C544" i="2"/>
  <c r="C2" i="2"/>
</calcChain>
</file>

<file path=xl/sharedStrings.xml><?xml version="1.0" encoding="utf-8"?>
<sst xmlns="http://schemas.openxmlformats.org/spreadsheetml/2006/main" count="34" uniqueCount="24">
  <si>
    <t>quarter</t>
  </si>
  <si>
    <t>ngov</t>
  </si>
  <si>
    <t>ngdp</t>
  </si>
  <si>
    <t>pgdp</t>
  </si>
  <si>
    <t>pop</t>
  </si>
  <si>
    <t>recession</t>
  </si>
  <si>
    <t>unemp</t>
  </si>
  <si>
    <t>news</t>
  </si>
  <si>
    <t>rgdp</t>
  </si>
  <si>
    <t>Variables:</t>
  </si>
  <si>
    <t>nominal government spending ("G" in the National Income and Product Accounts,  federal, state and local purchases.)</t>
  </si>
  <si>
    <t>nominal GDP</t>
  </si>
  <si>
    <t>GDP deflator</t>
  </si>
  <si>
    <t>total population, including armed forces overseas</t>
  </si>
  <si>
    <t>equal 1 during official NBER recessions in the U.S. and during Canadian recessions</t>
  </si>
  <si>
    <t>civilian unemployment rate (including emergency workers in the U.S.)</t>
  </si>
  <si>
    <t>Extension of Ramey (2011 QJE) series constructed as the present discounted value of expected future changes in government spending based on military events.</t>
  </si>
  <si>
    <t>real GDP</t>
  </si>
  <si>
    <t>We are continuing to work on extending and refining the Canadian data, so please check Valerie Ramey's website for any updates at econ.ucsd.edu/~vramey .</t>
  </si>
  <si>
    <r>
      <t xml:space="preserve">The </t>
    </r>
    <r>
      <rPr>
        <b/>
        <sz val="11"/>
        <color indexed="8"/>
        <rFont val="Calibri"/>
        <family val="2"/>
      </rPr>
      <t>Online Data Appendix</t>
    </r>
    <r>
      <rPr>
        <sz val="11"/>
        <color theme="1"/>
        <rFont val="Calibri"/>
        <family val="2"/>
        <scheme val="minor"/>
      </rPr>
      <t xml:space="preserve"> gives a full account of the underlying data sources and data construction.</t>
    </r>
  </si>
  <si>
    <t>ntax</t>
  </si>
  <si>
    <t>Nominal federal receipts</t>
  </si>
  <si>
    <t>rgdp_pot</t>
  </si>
  <si>
    <t>Potential real GDP, based on cubic trend in early sample and CBO in later sample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</si>
</sst>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theme="1"/>
      <name val="Calibri"/>
      <family val="2"/>
      <charset val="134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1">
    <xf numFmtId="0" fontId="0" fillId="0" borderId="0" xfId="0"/>
    <xf numFmtId="0" fontId="6" fillId="0" borderId="0" xfId="0" applyFont="1"/>
    <xf numFmtId="2" fontId="0" fillId="0" borderId="0" xfId="0" applyNumberFormat="1"/>
    <xf numFmtId="0" fontId="3" fillId="0" borderId="0" xfId="0" applyFont="1"/>
    <xf numFmtId="2" fontId="0" fillId="0" borderId="0" xfId="0" applyNumberFormat="1" applyFill="1"/>
    <xf numFmtId="2" fontId="4" fillId="0" borderId="0" xfId="0" applyNumberFormat="1" applyFont="1"/>
    <xf numFmtId="2" fontId="0" fillId="0" borderId="0" xfId="0" applyNumberFormat="1" applyFont="1" applyFill="1" applyBorder="1" applyAlignment="1" applyProtection="1"/>
    <xf numFmtId="2" fontId="4" fillId="0" borderId="0" xfId="0" applyNumberFormat="1" applyFont="1" applyFill="1"/>
    <xf numFmtId="2" fontId="5" fillId="0" borderId="0" xfId="0" applyNumberFormat="1" applyFont="1" applyFill="1"/>
    <xf numFmtId="2" fontId="0" fillId="2" borderId="0" xfId="0" applyNumberFormat="1" applyFill="1"/>
    <xf numFmtId="0" fontId="4" fillId="0" borderId="0" xfId="0" applyFont="1"/>
  </cellXfs>
  <cellStyles count="2">
    <cellStyle name="Normal" xfId="0" builtinId="0"/>
    <cellStyle name="Normal 6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53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M4" sqref="M4"/>
    </sheetView>
  </sheetViews>
  <sheetFormatPr defaultRowHeight="15"/>
  <cols>
    <col min="1" max="2" width="9.140625" style="4"/>
    <col min="3" max="4" width="13" style="4" customWidth="1"/>
    <col min="5" max="5" width="13.42578125" style="4" customWidth="1"/>
    <col min="6" max="10" width="9.140625" style="4"/>
  </cols>
  <sheetData>
    <row r="1" spans="1:11" s="1" customFormat="1" ht="12.75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8" t="s">
        <v>7</v>
      </c>
      <c r="I1" s="7" t="s">
        <v>8</v>
      </c>
      <c r="J1" s="7" t="s">
        <v>20</v>
      </c>
      <c r="K1" s="10" t="s">
        <v>22</v>
      </c>
    </row>
    <row r="2" spans="1:11">
      <c r="A2" s="4">
        <v>1875</v>
      </c>
      <c r="C2" s="4">
        <f t="shared" ref="C2:C65" si="0">D2*I2</f>
        <v>8.5752816934499982</v>
      </c>
      <c r="D2" s="4">
        <v>6.5368499999999996E-2</v>
      </c>
      <c r="E2" s="2">
        <v>45049.08203125</v>
      </c>
      <c r="F2" s="4">
        <v>1</v>
      </c>
      <c r="I2" s="4">
        <v>131.18369999999999</v>
      </c>
    </row>
    <row r="3" spans="1:11">
      <c r="A3" s="4">
        <v>1875.25</v>
      </c>
      <c r="C3" s="4">
        <f t="shared" si="0"/>
        <v>8.5794509622360025</v>
      </c>
      <c r="D3" s="4">
        <v>6.4494930000000006E-2</v>
      </c>
      <c r="E3" s="2">
        <v>45314.83203125</v>
      </c>
      <c r="F3" s="4">
        <v>1</v>
      </c>
      <c r="I3" s="4">
        <v>133.02520000000001</v>
      </c>
    </row>
    <row r="4" spans="1:11">
      <c r="A4" s="4">
        <v>1875.5</v>
      </c>
      <c r="C4" s="4">
        <f t="shared" si="0"/>
        <v>8.3441364117760006</v>
      </c>
      <c r="D4" s="4">
        <v>6.3770080000000007E-2</v>
      </c>
      <c r="E4" s="2">
        <v>45572.58203125</v>
      </c>
      <c r="F4" s="4">
        <v>1</v>
      </c>
      <c r="I4" s="4">
        <v>130.84719999999999</v>
      </c>
    </row>
    <row r="5" spans="1:11">
      <c r="A5" s="4">
        <v>1875.75</v>
      </c>
      <c r="C5" s="4">
        <f t="shared" si="0"/>
        <v>8.3418450509759996</v>
      </c>
      <c r="D5" s="4">
        <v>6.3257279999999999E-2</v>
      </c>
      <c r="E5" s="2">
        <v>45814.33203125</v>
      </c>
      <c r="F5" s="4">
        <v>1</v>
      </c>
      <c r="I5" s="4">
        <v>131.8717</v>
      </c>
    </row>
    <row r="6" spans="1:11">
      <c r="A6" s="4">
        <v>1876</v>
      </c>
      <c r="C6" s="4">
        <f t="shared" si="0"/>
        <v>8.8335715033859987</v>
      </c>
      <c r="D6" s="4">
        <v>6.3180970000000003E-2</v>
      </c>
      <c r="E6" s="2">
        <v>46056.08203125</v>
      </c>
      <c r="F6" s="4">
        <v>1</v>
      </c>
      <c r="I6" s="4">
        <v>139.81379999999999</v>
      </c>
    </row>
    <row r="7" spans="1:11">
      <c r="A7" s="4">
        <v>1876.25</v>
      </c>
      <c r="C7" s="4">
        <f t="shared" si="0"/>
        <v>8.5846745322239997</v>
      </c>
      <c r="D7" s="4">
        <v>6.1265890000000003E-2</v>
      </c>
      <c r="E7" s="2">
        <v>46297.83203125</v>
      </c>
      <c r="F7" s="4">
        <v>1</v>
      </c>
      <c r="I7" s="4">
        <v>140.1216</v>
      </c>
    </row>
    <row r="8" spans="1:11">
      <c r="A8" s="4">
        <v>1876.5</v>
      </c>
      <c r="C8" s="4">
        <f t="shared" si="0"/>
        <v>8.4394667087639998</v>
      </c>
      <c r="D8" s="4">
        <v>6.0295170000000002E-2</v>
      </c>
      <c r="E8" s="2">
        <v>46537.41796875</v>
      </c>
      <c r="F8" s="4">
        <v>1</v>
      </c>
      <c r="I8" s="4">
        <v>139.9692</v>
      </c>
    </row>
    <row r="9" spans="1:11">
      <c r="A9" s="4">
        <v>1876.75</v>
      </c>
      <c r="C9" s="4">
        <f t="shared" si="0"/>
        <v>8.8590958926480017</v>
      </c>
      <c r="D9" s="4">
        <v>6.2384880000000004E-2</v>
      </c>
      <c r="E9" s="2">
        <v>46772.66796875</v>
      </c>
      <c r="F9" s="4">
        <v>1</v>
      </c>
      <c r="I9" s="4">
        <v>142.00710000000001</v>
      </c>
    </row>
    <row r="10" spans="1:11">
      <c r="A10" s="4">
        <v>1877</v>
      </c>
      <c r="C10" s="4">
        <f t="shared" si="0"/>
        <v>9.1751187316949991</v>
      </c>
      <c r="D10" s="4">
        <v>6.2359650000000003E-2</v>
      </c>
      <c r="E10" s="2">
        <v>47007.91796875</v>
      </c>
      <c r="F10" s="4">
        <v>1</v>
      </c>
      <c r="I10" s="4">
        <v>147.13229999999999</v>
      </c>
    </row>
    <row r="11" spans="1:11">
      <c r="A11" s="4">
        <v>1877.25</v>
      </c>
      <c r="C11" s="4">
        <f t="shared" si="0"/>
        <v>9.2502963619739997</v>
      </c>
      <c r="D11" s="4">
        <v>6.2347859999999998E-2</v>
      </c>
      <c r="E11" s="2">
        <v>47243.16796875</v>
      </c>
      <c r="F11" s="4">
        <v>1</v>
      </c>
      <c r="I11" s="4">
        <v>148.36590000000001</v>
      </c>
    </row>
    <row r="12" spans="1:11">
      <c r="A12" s="4">
        <v>1877.5</v>
      </c>
      <c r="C12" s="4">
        <f t="shared" si="0"/>
        <v>9.1667155776900007</v>
      </c>
      <c r="D12" s="4">
        <v>5.9445150000000002E-2</v>
      </c>
      <c r="E12" s="2">
        <v>47476.58203125</v>
      </c>
      <c r="F12" s="4">
        <v>1</v>
      </c>
      <c r="I12" s="4">
        <v>154.2046</v>
      </c>
    </row>
    <row r="13" spans="1:11">
      <c r="A13" s="4">
        <v>1877.75</v>
      </c>
      <c r="C13" s="4">
        <f t="shared" si="0"/>
        <v>9.0941647530360008</v>
      </c>
      <c r="D13" s="4">
        <v>5.893404E-2</v>
      </c>
      <c r="E13" s="2">
        <v>47706.33203125</v>
      </c>
      <c r="F13" s="4">
        <v>1</v>
      </c>
      <c r="I13" s="4">
        <v>154.3109</v>
      </c>
    </row>
    <row r="14" spans="1:11">
      <c r="A14" s="4">
        <v>1878</v>
      </c>
      <c r="C14" s="4">
        <f t="shared" si="0"/>
        <v>9.1791236669439993</v>
      </c>
      <c r="D14" s="4">
        <v>5.848304E-2</v>
      </c>
      <c r="E14" s="2">
        <v>47936.08203125</v>
      </c>
      <c r="F14" s="4">
        <v>1</v>
      </c>
      <c r="I14" s="4">
        <v>156.95359999999999</v>
      </c>
    </row>
    <row r="15" spans="1:11">
      <c r="A15" s="4">
        <v>1878.25</v>
      </c>
      <c r="C15" s="4">
        <f t="shared" si="0"/>
        <v>8.9257578784399989</v>
      </c>
      <c r="D15" s="4">
        <v>5.6934279999999997E-2</v>
      </c>
      <c r="E15" s="2">
        <v>48165.83203125</v>
      </c>
      <c r="F15" s="4">
        <v>1</v>
      </c>
      <c r="I15" s="4">
        <v>156.773</v>
      </c>
    </row>
    <row r="16" spans="1:11">
      <c r="A16" s="4">
        <v>1878.5</v>
      </c>
      <c r="C16" s="4">
        <f t="shared" si="0"/>
        <v>9.176161777351</v>
      </c>
      <c r="D16" s="4">
        <v>5.6945170000000003E-2</v>
      </c>
      <c r="E16" s="2">
        <v>48397.75</v>
      </c>
      <c r="F16" s="4">
        <v>1</v>
      </c>
      <c r="I16" s="4">
        <v>161.1403</v>
      </c>
    </row>
    <row r="17" spans="1:10">
      <c r="A17" s="4">
        <v>1878.75</v>
      </c>
      <c r="C17" s="4">
        <f t="shared" si="0"/>
        <v>8.9423907799680009</v>
      </c>
      <c r="D17" s="4">
        <v>5.5910070000000006E-2</v>
      </c>
      <c r="E17" s="2">
        <v>48634</v>
      </c>
      <c r="F17" s="4">
        <v>1</v>
      </c>
      <c r="I17" s="4">
        <v>159.94239999999999</v>
      </c>
    </row>
    <row r="18" spans="1:10">
      <c r="A18" s="4">
        <v>1879</v>
      </c>
      <c r="C18" s="4">
        <f t="shared" si="0"/>
        <v>8.9932537574169995</v>
      </c>
      <c r="D18" s="4">
        <v>5.5260770000000001E-2</v>
      </c>
      <c r="E18" s="2">
        <v>48870.25</v>
      </c>
      <c r="F18" s="4">
        <v>1</v>
      </c>
      <c r="I18" s="4">
        <v>162.74209999999999</v>
      </c>
    </row>
    <row r="19" spans="1:10">
      <c r="A19" s="4">
        <v>1879.25</v>
      </c>
      <c r="C19" s="4">
        <f t="shared" si="0"/>
        <v>9.0200506914280005</v>
      </c>
      <c r="D19" s="4">
        <v>5.3645690000000003E-2</v>
      </c>
      <c r="E19" s="2">
        <v>49106.5</v>
      </c>
      <c r="F19" s="4">
        <v>0</v>
      </c>
      <c r="I19" s="4">
        <v>168.1412</v>
      </c>
    </row>
    <row r="20" spans="1:10">
      <c r="A20" s="4">
        <v>1879.5</v>
      </c>
      <c r="C20" s="4">
        <f t="shared" si="0"/>
        <v>9.4468332071700001</v>
      </c>
      <c r="D20" s="4">
        <v>5.3830869999999996E-2</v>
      </c>
      <c r="E20" s="2">
        <v>49347.16796875</v>
      </c>
      <c r="F20" s="4">
        <v>0</v>
      </c>
      <c r="I20" s="4">
        <v>175.49100000000001</v>
      </c>
      <c r="J20" s="4">
        <v>0.32807321784142968</v>
      </c>
    </row>
    <row r="21" spans="1:10">
      <c r="A21" s="4">
        <v>1879.75</v>
      </c>
      <c r="C21" s="4">
        <f t="shared" si="0"/>
        <v>11.287463337223999</v>
      </c>
      <c r="D21" s="4">
        <v>5.8801519999999996E-2</v>
      </c>
      <c r="E21" s="2">
        <v>49596.66796875</v>
      </c>
      <c r="F21" s="4">
        <v>0</v>
      </c>
      <c r="I21" s="4">
        <v>191.95869999999999</v>
      </c>
      <c r="J21" s="4">
        <v>0.36215853010701982</v>
      </c>
    </row>
    <row r="22" spans="1:10">
      <c r="A22" s="4">
        <v>1880</v>
      </c>
      <c r="C22" s="4">
        <f t="shared" si="0"/>
        <v>12.489986847874999</v>
      </c>
      <c r="D22" s="4">
        <v>6.1618849999999996E-2</v>
      </c>
      <c r="E22" s="2">
        <v>49846.16796875</v>
      </c>
      <c r="F22" s="4">
        <v>0</v>
      </c>
      <c r="I22" s="4">
        <v>202.69749999999999</v>
      </c>
      <c r="J22" s="4">
        <v>0.39627261297040994</v>
      </c>
    </row>
    <row r="23" spans="1:10">
      <c r="A23" s="4">
        <v>1880.25</v>
      </c>
      <c r="C23" s="4">
        <f t="shared" si="0"/>
        <v>11.964718559805</v>
      </c>
      <c r="D23" s="4">
        <v>5.7999929999999998E-2</v>
      </c>
      <c r="E23" s="2">
        <v>50095.66796875</v>
      </c>
      <c r="F23" s="4">
        <v>0</v>
      </c>
      <c r="I23" s="4">
        <v>206.2885</v>
      </c>
      <c r="J23" s="4">
        <v>0.37873574527013931</v>
      </c>
    </row>
    <row r="24" spans="1:10">
      <c r="A24" s="4">
        <v>1880.5</v>
      </c>
      <c r="C24" s="4">
        <f t="shared" si="0"/>
        <v>11.59381849971</v>
      </c>
      <c r="D24" s="4">
        <v>5.6620450000000003E-2</v>
      </c>
      <c r="E24" s="2">
        <v>50362.33203125</v>
      </c>
      <c r="F24" s="4">
        <v>0</v>
      </c>
      <c r="I24" s="4">
        <v>204.7638</v>
      </c>
      <c r="J24" s="4">
        <v>0.39832607979249207</v>
      </c>
    </row>
    <row r="25" spans="1:10">
      <c r="A25" s="4">
        <v>1880.75</v>
      </c>
      <c r="C25" s="4">
        <f t="shared" si="0"/>
        <v>11.649085130474001</v>
      </c>
      <c r="D25" s="4">
        <v>5.6746910000000005E-2</v>
      </c>
      <c r="E25" s="2">
        <v>50663.33203125</v>
      </c>
      <c r="F25" s="4">
        <v>0</v>
      </c>
      <c r="I25" s="4">
        <v>205.28139999999999</v>
      </c>
      <c r="J25" s="4">
        <v>0.38713216022229141</v>
      </c>
    </row>
    <row r="26" spans="1:10">
      <c r="A26" s="4">
        <v>1881</v>
      </c>
      <c r="C26" s="4">
        <f t="shared" si="0"/>
        <v>11.435410249199998</v>
      </c>
      <c r="D26" s="4">
        <v>5.7386799999999995E-2</v>
      </c>
      <c r="E26" s="2">
        <v>50964.33203125</v>
      </c>
      <c r="F26" s="4">
        <v>0</v>
      </c>
      <c r="I26" s="4">
        <v>199.26900000000001</v>
      </c>
      <c r="J26" s="4">
        <v>0.38747315484761269</v>
      </c>
    </row>
    <row r="27" spans="1:10">
      <c r="A27" s="4">
        <v>1881.25</v>
      </c>
      <c r="C27" s="4">
        <f t="shared" si="0"/>
        <v>11.449099986547001</v>
      </c>
      <c r="D27" s="4">
        <v>5.7035410000000002E-2</v>
      </c>
      <c r="E27" s="2">
        <v>51265.33203125</v>
      </c>
      <c r="F27" s="4">
        <v>0</v>
      </c>
      <c r="I27" s="4">
        <v>200.73670000000001</v>
      </c>
      <c r="J27" s="4">
        <v>0.41202145984506544</v>
      </c>
    </row>
    <row r="28" spans="1:10">
      <c r="A28" s="4">
        <v>1881.5</v>
      </c>
      <c r="C28" s="4">
        <f t="shared" si="0"/>
        <v>11.953377757970001</v>
      </c>
      <c r="D28" s="4">
        <v>5.8233740000000006E-2</v>
      </c>
      <c r="E28" s="2">
        <v>51584.91796875</v>
      </c>
      <c r="F28" s="4">
        <v>0</v>
      </c>
      <c r="I28" s="4">
        <v>205.2655</v>
      </c>
      <c r="J28" s="4">
        <v>0.42256447594108293</v>
      </c>
    </row>
    <row r="29" spans="1:10">
      <c r="A29" s="4">
        <v>1881.75</v>
      </c>
      <c r="C29" s="4">
        <f t="shared" si="0"/>
        <v>12.52844322807</v>
      </c>
      <c r="D29" s="4">
        <v>5.9320139999999993E-2</v>
      </c>
      <c r="E29" s="2">
        <v>51941.66796875</v>
      </c>
      <c r="F29" s="4">
        <v>0</v>
      </c>
      <c r="I29" s="4">
        <v>211.20050000000001</v>
      </c>
      <c r="J29" s="4">
        <v>0.4489406869767672</v>
      </c>
    </row>
    <row r="30" spans="1:10">
      <c r="A30" s="4">
        <v>1882</v>
      </c>
      <c r="C30" s="4">
        <f t="shared" si="0"/>
        <v>12.920189238530998</v>
      </c>
      <c r="D30" s="4">
        <v>5.8848209999999998E-2</v>
      </c>
      <c r="E30" s="2">
        <v>52298.41796875</v>
      </c>
      <c r="F30" s="4">
        <v>0</v>
      </c>
      <c r="I30" s="4">
        <v>219.55109999999999</v>
      </c>
      <c r="J30" s="4">
        <v>0.44369243615043397</v>
      </c>
    </row>
    <row r="31" spans="1:10">
      <c r="A31" s="4">
        <v>1882.25</v>
      </c>
      <c r="C31" s="4">
        <f t="shared" si="0"/>
        <v>13.52568395628</v>
      </c>
      <c r="D31" s="4">
        <v>5.9672099999999999E-2</v>
      </c>
      <c r="E31" s="2">
        <v>52655.16796875</v>
      </c>
      <c r="F31" s="4">
        <v>1</v>
      </c>
      <c r="I31" s="4">
        <v>226.66679999999999</v>
      </c>
      <c r="J31" s="4">
        <v>0.45756149853374783</v>
      </c>
    </row>
    <row r="32" spans="1:10">
      <c r="A32" s="4">
        <v>1882.5</v>
      </c>
      <c r="C32" s="4">
        <f t="shared" si="0"/>
        <v>13.803829965804001</v>
      </c>
      <c r="D32" s="4">
        <v>5.9684340000000002E-2</v>
      </c>
      <c r="E32" s="2">
        <v>53021.5</v>
      </c>
      <c r="F32" s="4">
        <v>1</v>
      </c>
      <c r="I32" s="4">
        <v>231.28059999999999</v>
      </c>
      <c r="J32" s="4">
        <v>0.4687294459289304</v>
      </c>
    </row>
    <row r="33" spans="1:10">
      <c r="A33" s="4">
        <v>1882.75</v>
      </c>
      <c r="C33" s="4">
        <f t="shared" si="0"/>
        <v>13.508579804249999</v>
      </c>
      <c r="D33" s="4">
        <v>5.848503E-2</v>
      </c>
      <c r="E33" s="2">
        <v>53407</v>
      </c>
      <c r="F33" s="4">
        <v>1</v>
      </c>
      <c r="I33" s="4">
        <v>230.97499999999999</v>
      </c>
      <c r="J33" s="4">
        <v>0.4425905516886578</v>
      </c>
    </row>
    <row r="34" spans="1:10">
      <c r="A34" s="4">
        <v>1883</v>
      </c>
      <c r="C34" s="4">
        <f t="shared" si="0"/>
        <v>13.075339902030001</v>
      </c>
      <c r="D34" s="4">
        <v>5.8816300000000002E-2</v>
      </c>
      <c r="E34" s="2">
        <v>53792.5</v>
      </c>
      <c r="F34" s="4">
        <v>1</v>
      </c>
      <c r="I34" s="4">
        <v>222.3081</v>
      </c>
      <c r="J34" s="4">
        <v>0.42827777894522961</v>
      </c>
    </row>
    <row r="35" spans="1:10">
      <c r="A35" s="4">
        <v>1883.25</v>
      </c>
      <c r="C35" s="4">
        <f t="shared" si="0"/>
        <v>12.642847165377002</v>
      </c>
      <c r="D35" s="4">
        <v>5.8042930000000006E-2</v>
      </c>
      <c r="E35" s="2">
        <v>54178</v>
      </c>
      <c r="F35" s="4">
        <v>1</v>
      </c>
      <c r="I35" s="4">
        <v>217.81890000000001</v>
      </c>
      <c r="J35" s="4">
        <v>0.41014136344160829</v>
      </c>
    </row>
    <row r="36" spans="1:10">
      <c r="A36" s="4">
        <v>1883.5</v>
      </c>
      <c r="C36" s="4">
        <f t="shared" si="0"/>
        <v>12.168938109041999</v>
      </c>
      <c r="D36" s="4">
        <v>5.5960409999999995E-2</v>
      </c>
      <c r="E36" s="2">
        <v>54550.91796875</v>
      </c>
      <c r="F36" s="4">
        <v>1</v>
      </c>
      <c r="I36" s="4">
        <v>217.4562</v>
      </c>
      <c r="J36" s="4">
        <v>0.38640748294312227</v>
      </c>
    </row>
    <row r="37" spans="1:10">
      <c r="A37" s="4">
        <v>1883.75</v>
      </c>
      <c r="C37" s="4">
        <f t="shared" si="0"/>
        <v>12.11554290504</v>
      </c>
      <c r="D37" s="4">
        <v>5.5789600000000002E-2</v>
      </c>
      <c r="E37" s="2">
        <v>54898.66796875</v>
      </c>
      <c r="F37" s="4">
        <v>1</v>
      </c>
      <c r="I37" s="4">
        <v>217.16489999999999</v>
      </c>
      <c r="J37" s="4">
        <v>0.39439415520384069</v>
      </c>
    </row>
    <row r="38" spans="1:10">
      <c r="A38" s="4">
        <v>1884</v>
      </c>
      <c r="C38" s="4">
        <f t="shared" si="0"/>
        <v>12.368643845687998</v>
      </c>
      <c r="D38" s="4">
        <v>5.6145719999999996E-2</v>
      </c>
      <c r="E38" s="2">
        <v>55246.41796875</v>
      </c>
      <c r="F38" s="4">
        <v>1</v>
      </c>
      <c r="I38" s="4">
        <v>220.2954</v>
      </c>
      <c r="J38" s="4">
        <v>0.37961995022038925</v>
      </c>
    </row>
    <row r="39" spans="1:10">
      <c r="A39" s="4">
        <v>1884.25</v>
      </c>
      <c r="C39" s="4">
        <f t="shared" si="0"/>
        <v>12.388232173918999</v>
      </c>
      <c r="D39" s="4">
        <v>5.4815889999999999E-2</v>
      </c>
      <c r="E39" s="2">
        <v>55594.16796875</v>
      </c>
      <c r="F39" s="4">
        <v>1</v>
      </c>
      <c r="I39" s="4">
        <v>225.99709999999999</v>
      </c>
      <c r="J39" s="4">
        <v>0.37067146839648218</v>
      </c>
    </row>
    <row r="40" spans="1:10">
      <c r="A40" s="4">
        <v>1884.5</v>
      </c>
      <c r="C40" s="4">
        <f t="shared" si="0"/>
        <v>12.210256388220001</v>
      </c>
      <c r="D40" s="4">
        <v>5.4322950000000002E-2</v>
      </c>
      <c r="E40" s="2">
        <v>55934.5</v>
      </c>
      <c r="F40" s="4">
        <v>1</v>
      </c>
      <c r="I40" s="4">
        <v>224.77160000000001</v>
      </c>
      <c r="J40" s="4">
        <v>0.3707548411869917</v>
      </c>
    </row>
    <row r="41" spans="1:10">
      <c r="A41" s="4">
        <v>1884.75</v>
      </c>
      <c r="C41" s="4">
        <f t="shared" si="0"/>
        <v>11.86275376679</v>
      </c>
      <c r="D41" s="4">
        <v>5.3224130000000001E-2</v>
      </c>
      <c r="E41" s="2">
        <v>56260</v>
      </c>
      <c r="F41" s="4">
        <v>1</v>
      </c>
      <c r="I41" s="4">
        <v>222.88300000000001</v>
      </c>
      <c r="J41" s="4">
        <v>0.34062565525433136</v>
      </c>
    </row>
    <row r="42" spans="1:10">
      <c r="A42" s="4">
        <v>1885</v>
      </c>
      <c r="C42" s="4">
        <f t="shared" si="0"/>
        <v>11.914686512232</v>
      </c>
      <c r="D42" s="4">
        <v>5.3361560000000002E-2</v>
      </c>
      <c r="E42" s="2">
        <v>56585.5</v>
      </c>
      <c r="F42" s="4">
        <v>1</v>
      </c>
      <c r="I42" s="4">
        <v>223.28219999999999</v>
      </c>
      <c r="J42" s="4">
        <v>0.34998530314326914</v>
      </c>
    </row>
    <row r="43" spans="1:10">
      <c r="A43" s="4">
        <v>1885.25</v>
      </c>
      <c r="C43" s="4">
        <f t="shared" si="0"/>
        <v>11.974608053460001</v>
      </c>
      <c r="D43" s="4">
        <v>5.3025299999999997E-2</v>
      </c>
      <c r="E43" s="2">
        <v>56911</v>
      </c>
      <c r="F43" s="4">
        <v>1</v>
      </c>
      <c r="I43" s="4">
        <v>225.82820000000001</v>
      </c>
      <c r="J43" s="4">
        <v>0.36064594085869339</v>
      </c>
    </row>
    <row r="44" spans="1:10">
      <c r="A44" s="4">
        <v>1885.5</v>
      </c>
      <c r="C44" s="4">
        <f t="shared" si="0"/>
        <v>12.088230399432</v>
      </c>
      <c r="D44" s="4">
        <v>5.2682219999999995E-2</v>
      </c>
      <c r="E44" s="2">
        <v>57222.16796875</v>
      </c>
      <c r="F44" s="4">
        <v>0</v>
      </c>
      <c r="I44" s="4">
        <v>229.4556</v>
      </c>
      <c r="J44" s="4">
        <v>0.35234937732162658</v>
      </c>
    </row>
    <row r="45" spans="1:10">
      <c r="A45" s="4">
        <v>1885.75</v>
      </c>
      <c r="C45" s="4">
        <f t="shared" si="0"/>
        <v>12.721002345007999</v>
      </c>
      <c r="D45" s="4">
        <v>5.4052639999999999E-2</v>
      </c>
      <c r="E45" s="2">
        <v>57504.66796875</v>
      </c>
      <c r="F45" s="4">
        <v>0</v>
      </c>
      <c r="I45" s="4">
        <v>235.34469999999999</v>
      </c>
      <c r="J45" s="4">
        <v>0.37931316927893816</v>
      </c>
    </row>
    <row r="46" spans="1:10">
      <c r="A46" s="4">
        <v>1886</v>
      </c>
      <c r="C46" s="4">
        <f t="shared" si="0"/>
        <v>13.211044787457</v>
      </c>
      <c r="D46" s="4">
        <v>5.4504629999999998E-2</v>
      </c>
      <c r="E46" s="2">
        <v>57787.16796875</v>
      </c>
      <c r="F46" s="4">
        <v>0</v>
      </c>
      <c r="I46" s="4">
        <v>242.38390000000001</v>
      </c>
      <c r="J46" s="4">
        <v>0.36688382732341218</v>
      </c>
    </row>
    <row r="47" spans="1:10">
      <c r="A47" s="4">
        <v>1886.25</v>
      </c>
      <c r="C47" s="4">
        <f t="shared" si="0"/>
        <v>13.195846251469002</v>
      </c>
      <c r="D47" s="4">
        <v>5.2911070000000004E-2</v>
      </c>
      <c r="E47" s="2">
        <v>58069.66796875</v>
      </c>
      <c r="F47" s="4">
        <v>0</v>
      </c>
      <c r="I47" s="4">
        <v>249.39670000000001</v>
      </c>
      <c r="J47" s="4">
        <v>0.37947774904766285</v>
      </c>
    </row>
    <row r="48" spans="1:10">
      <c r="A48" s="4">
        <v>1886.5</v>
      </c>
      <c r="C48" s="4">
        <f t="shared" si="0"/>
        <v>13.593320948486999</v>
      </c>
      <c r="D48" s="4">
        <v>5.2903229999999996E-2</v>
      </c>
      <c r="E48" s="2">
        <v>58349.58203125</v>
      </c>
      <c r="F48" s="4">
        <v>0</v>
      </c>
      <c r="I48" s="4">
        <v>256.94690000000003</v>
      </c>
      <c r="J48" s="4">
        <v>0.39087415669143094</v>
      </c>
    </row>
    <row r="49" spans="1:11">
      <c r="A49" s="4">
        <v>1886.75</v>
      </c>
      <c r="C49" s="4">
        <f t="shared" si="0"/>
        <v>13.626974423669999</v>
      </c>
      <c r="D49" s="4">
        <v>5.2802790000000002E-2</v>
      </c>
      <c r="E49" s="2">
        <v>58624.33203125</v>
      </c>
      <c r="F49" s="4">
        <v>0</v>
      </c>
      <c r="I49" s="4">
        <v>258.07299999999998</v>
      </c>
      <c r="J49" s="4">
        <v>0.40346264411586807</v>
      </c>
    </row>
    <row r="50" spans="1:11">
      <c r="A50" s="4">
        <v>1887</v>
      </c>
      <c r="C50" s="4">
        <f t="shared" si="0"/>
        <v>14.076000974279999</v>
      </c>
      <c r="D50" s="4">
        <v>5.4043099999999997E-2</v>
      </c>
      <c r="E50" s="2">
        <v>58899.08203125</v>
      </c>
      <c r="F50" s="4">
        <v>0</v>
      </c>
      <c r="I50" s="4">
        <v>260.4588</v>
      </c>
      <c r="J50" s="4">
        <v>0.41602115283219926</v>
      </c>
    </row>
    <row r="51" spans="1:11">
      <c r="A51" s="4">
        <v>1887.25</v>
      </c>
      <c r="C51" s="4">
        <f t="shared" si="0"/>
        <v>13.916569454639999</v>
      </c>
      <c r="D51" s="4">
        <v>5.3309160000000001E-2</v>
      </c>
      <c r="E51" s="2">
        <v>59173.83203125</v>
      </c>
      <c r="F51" s="4">
        <v>1</v>
      </c>
      <c r="I51" s="4">
        <v>261.05399999999997</v>
      </c>
      <c r="J51" s="4">
        <v>0.42124990695475545</v>
      </c>
    </row>
    <row r="52" spans="1:11">
      <c r="A52" s="4">
        <v>1887.5</v>
      </c>
      <c r="C52" s="4">
        <f t="shared" si="0"/>
        <v>13.487354130375</v>
      </c>
      <c r="D52" s="4">
        <v>5.2508069999999997E-2</v>
      </c>
      <c r="E52" s="2">
        <v>59461.75</v>
      </c>
      <c r="F52" s="4">
        <v>1</v>
      </c>
      <c r="I52" s="4">
        <v>256.86250000000001</v>
      </c>
      <c r="J52" s="4">
        <v>0.4217642061017759</v>
      </c>
    </row>
    <row r="53" spans="1:11">
      <c r="A53" s="4">
        <v>1887.75</v>
      </c>
      <c r="C53" s="4">
        <f t="shared" si="0"/>
        <v>13.803922291016001</v>
      </c>
      <c r="D53" s="4">
        <v>5.3261380000000004E-2</v>
      </c>
      <c r="E53" s="2">
        <v>59776</v>
      </c>
      <c r="F53" s="4">
        <v>1</v>
      </c>
      <c r="I53" s="4">
        <v>259.17320000000001</v>
      </c>
      <c r="J53" s="4">
        <v>0.41978403862681407</v>
      </c>
    </row>
    <row r="54" spans="1:11">
      <c r="A54" s="4">
        <v>1888</v>
      </c>
      <c r="C54" s="4">
        <f t="shared" si="0"/>
        <v>13.433820835643999</v>
      </c>
      <c r="D54" s="4">
        <v>5.4209880000000002E-2</v>
      </c>
      <c r="E54" s="2">
        <v>60090.25</v>
      </c>
      <c r="F54" s="4">
        <v>1</v>
      </c>
      <c r="I54" s="4">
        <v>247.81129999999999</v>
      </c>
      <c r="J54" s="4">
        <v>0.41040287758817001</v>
      </c>
    </row>
    <row r="55" spans="1:11">
      <c r="A55" s="4">
        <v>1888.25</v>
      </c>
      <c r="C55" s="4">
        <f t="shared" si="0"/>
        <v>13.263332577728001</v>
      </c>
      <c r="D55" s="4">
        <v>5.3453439999999998E-2</v>
      </c>
      <c r="E55" s="2">
        <v>60404.5</v>
      </c>
      <c r="F55" s="4">
        <v>1</v>
      </c>
      <c r="I55" s="4">
        <v>248.12870000000001</v>
      </c>
      <c r="J55" s="4">
        <v>0.41423063670966098</v>
      </c>
    </row>
    <row r="56" spans="1:11">
      <c r="A56" s="4">
        <v>1888.5</v>
      </c>
      <c r="C56" s="4">
        <f t="shared" si="0"/>
        <v>13.567638302460001</v>
      </c>
      <c r="D56" s="4">
        <v>5.3677799999999998E-2</v>
      </c>
      <c r="E56" s="2">
        <v>60720.58203125</v>
      </c>
      <c r="F56" s="4">
        <v>0</v>
      </c>
      <c r="I56" s="4">
        <v>252.76070000000001</v>
      </c>
      <c r="J56" s="4">
        <v>0.41242026803994636</v>
      </c>
    </row>
    <row r="57" spans="1:11">
      <c r="A57" s="4">
        <v>1888.75</v>
      </c>
      <c r="C57" s="4">
        <f t="shared" si="0"/>
        <v>14.306872459323998</v>
      </c>
      <c r="D57" s="4">
        <v>5.5147459999999995E-2</v>
      </c>
      <c r="E57" s="2">
        <v>61040.33203125</v>
      </c>
      <c r="F57" s="4">
        <v>0</v>
      </c>
      <c r="I57" s="4">
        <v>259.42939999999999</v>
      </c>
      <c r="J57" s="4">
        <v>0.42107896593612781</v>
      </c>
    </row>
    <row r="58" spans="1:11">
      <c r="A58" s="4">
        <v>1889</v>
      </c>
      <c r="B58" s="2">
        <v>0.74420359999999997</v>
      </c>
      <c r="C58" s="4">
        <f t="shared" si="0"/>
        <v>14.584416079272001</v>
      </c>
      <c r="D58" s="4">
        <v>5.4746059999999999E-2</v>
      </c>
      <c r="E58" s="2">
        <v>61360.08203125</v>
      </c>
      <c r="F58" s="4">
        <v>0</v>
      </c>
      <c r="I58" s="4">
        <v>266.40120000000002</v>
      </c>
      <c r="J58" s="4">
        <v>0.42724714663274599</v>
      </c>
      <c r="K58">
        <v>251.869</v>
      </c>
    </row>
    <row r="59" spans="1:11">
      <c r="A59" s="4">
        <v>1889.25</v>
      </c>
      <c r="B59" s="2">
        <v>0.62202539999999995</v>
      </c>
      <c r="C59" s="4">
        <f t="shared" si="0"/>
        <v>14.42132770926</v>
      </c>
      <c r="D59" s="4">
        <v>5.4098899999999998E-2</v>
      </c>
      <c r="E59" s="2">
        <v>61679.83203125</v>
      </c>
      <c r="F59" s="4">
        <v>0</v>
      </c>
      <c r="I59" s="4">
        <v>266.57339999999999</v>
      </c>
      <c r="J59" s="4">
        <v>0.43961389968815662</v>
      </c>
      <c r="K59">
        <v>254.50620000000001</v>
      </c>
    </row>
    <row r="60" spans="1:11">
      <c r="A60" s="4">
        <v>1889.5</v>
      </c>
      <c r="B60" s="2">
        <v>0.72551359999999998</v>
      </c>
      <c r="C60" s="4">
        <f t="shared" si="0"/>
        <v>14.506045887672999</v>
      </c>
      <c r="D60" s="4">
        <v>5.3967370000000001E-2</v>
      </c>
      <c r="E60" s="2">
        <v>61989.91796875</v>
      </c>
      <c r="F60" s="4">
        <v>0</v>
      </c>
      <c r="I60" s="4">
        <v>268.79289999999997</v>
      </c>
      <c r="J60" s="4">
        <v>0.41519610574879517</v>
      </c>
      <c r="K60">
        <v>257.15780000000001</v>
      </c>
    </row>
    <row r="61" spans="1:11">
      <c r="A61" s="4">
        <v>1889.75</v>
      </c>
      <c r="B61" s="2">
        <v>0.6682574</v>
      </c>
      <c r="C61" s="4">
        <f t="shared" si="0"/>
        <v>14.664859041689999</v>
      </c>
      <c r="D61" s="4">
        <v>5.4349619999999994E-2</v>
      </c>
      <c r="E61" s="2">
        <v>62280.66796875</v>
      </c>
      <c r="F61" s="4">
        <v>0</v>
      </c>
      <c r="I61" s="4">
        <v>269.8245</v>
      </c>
      <c r="J61" s="4">
        <v>0.4308782078238822</v>
      </c>
      <c r="K61">
        <v>259.82380000000001</v>
      </c>
    </row>
    <row r="62" spans="1:11">
      <c r="A62" s="4">
        <v>1890</v>
      </c>
      <c r="B62" s="2">
        <v>0.61936979999999997</v>
      </c>
      <c r="C62" s="4">
        <f t="shared" si="0"/>
        <v>14.120265577072001</v>
      </c>
      <c r="D62" s="4">
        <v>5.2706320000000001E-2</v>
      </c>
      <c r="E62" s="2">
        <v>62571.41796875</v>
      </c>
      <c r="F62" s="4">
        <v>0</v>
      </c>
      <c r="G62" s="4">
        <v>3.4258999999999999</v>
      </c>
      <c r="H62" s="4">
        <v>0</v>
      </c>
      <c r="I62" s="4">
        <v>267.90460000000002</v>
      </c>
      <c r="J62" s="4">
        <v>0.44920005727667656</v>
      </c>
      <c r="K62">
        <v>262.50439999999998</v>
      </c>
    </row>
    <row r="63" spans="1:11">
      <c r="A63" s="4">
        <v>1890.25</v>
      </c>
      <c r="B63" s="2">
        <v>0.70450460000000004</v>
      </c>
      <c r="C63" s="4">
        <f t="shared" si="0"/>
        <v>14.234851923635</v>
      </c>
      <c r="D63" s="4">
        <v>5.251463E-2</v>
      </c>
      <c r="E63" s="2">
        <v>62862.16796875</v>
      </c>
      <c r="F63" s="4">
        <v>0</v>
      </c>
      <c r="G63" s="4">
        <v>3.4769000000000001</v>
      </c>
      <c r="H63" s="4">
        <v>1.4E-2</v>
      </c>
      <c r="I63" s="4">
        <v>271.06450000000001</v>
      </c>
      <c r="J63" s="4">
        <v>0.47550777944082318</v>
      </c>
      <c r="K63">
        <v>265.19920000000002</v>
      </c>
    </row>
    <row r="64" spans="1:11">
      <c r="A64" s="4">
        <v>1890.5</v>
      </c>
      <c r="B64" s="2">
        <v>0.80322760000000004</v>
      </c>
      <c r="C64" s="4">
        <f t="shared" si="0"/>
        <v>14.707562505504001</v>
      </c>
      <c r="D64" s="4">
        <v>5.3540959999999999E-2</v>
      </c>
      <c r="E64" s="2">
        <v>63170.66796875</v>
      </c>
      <c r="F64" s="4">
        <v>1</v>
      </c>
      <c r="G64" s="4">
        <v>4.2454999999999998</v>
      </c>
      <c r="H64" s="4">
        <v>0</v>
      </c>
      <c r="I64" s="4">
        <v>274.69740000000002</v>
      </c>
      <c r="J64" s="4">
        <v>0.46384885601722131</v>
      </c>
      <c r="K64">
        <v>267.9083</v>
      </c>
    </row>
    <row r="65" spans="1:11">
      <c r="A65" s="4">
        <v>1890.75</v>
      </c>
      <c r="B65" s="2">
        <v>0.80489790000000005</v>
      </c>
      <c r="C65" s="4">
        <f t="shared" si="0"/>
        <v>14.99809784805</v>
      </c>
      <c r="D65" s="4">
        <v>5.3349750000000001E-2</v>
      </c>
      <c r="E65" s="2">
        <v>63514.66796875</v>
      </c>
      <c r="F65" s="4">
        <v>1</v>
      </c>
      <c r="G65" s="4">
        <v>4.7317</v>
      </c>
      <c r="H65" s="4">
        <v>0</v>
      </c>
      <c r="I65" s="4">
        <v>281.12779999999998</v>
      </c>
      <c r="J65" s="4">
        <v>0.45828381670297369</v>
      </c>
      <c r="K65">
        <v>270.63200000000001</v>
      </c>
    </row>
    <row r="66" spans="1:11">
      <c r="A66" s="4">
        <v>1891</v>
      </c>
      <c r="B66" s="2">
        <v>0.76790899999999995</v>
      </c>
      <c r="C66" s="4">
        <f t="shared" ref="C66:C129" si="1">D66*I66</f>
        <v>14.966610720866999</v>
      </c>
      <c r="D66" s="4">
        <v>5.3256709999999999E-2</v>
      </c>
      <c r="E66" s="2">
        <v>63858.66796875</v>
      </c>
      <c r="F66" s="4">
        <v>1</v>
      </c>
      <c r="G66" s="4">
        <v>4.9191000000000003</v>
      </c>
      <c r="H66" s="4">
        <v>0</v>
      </c>
      <c r="I66" s="4">
        <v>281.02769999999998</v>
      </c>
      <c r="J66" s="4">
        <v>0.42342907875247454</v>
      </c>
      <c r="K66">
        <v>273.37</v>
      </c>
    </row>
    <row r="67" spans="1:11">
      <c r="A67" s="4">
        <v>1891.25</v>
      </c>
      <c r="B67" s="2">
        <v>0.88418799999999997</v>
      </c>
      <c r="C67" s="4">
        <f t="shared" si="1"/>
        <v>15.202618144740001</v>
      </c>
      <c r="D67" s="4">
        <v>5.3500600000000002E-2</v>
      </c>
      <c r="E67" s="2">
        <v>64202.66796875</v>
      </c>
      <c r="F67" s="4">
        <v>1</v>
      </c>
      <c r="G67" s="4">
        <v>4.7290000000000001</v>
      </c>
      <c r="H67" s="4">
        <v>0</v>
      </c>
      <c r="I67" s="4">
        <v>284.15789999999998</v>
      </c>
      <c r="J67" s="4">
        <v>0.37922435340235844</v>
      </c>
      <c r="K67">
        <v>276.1223</v>
      </c>
    </row>
    <row r="68" spans="1:11">
      <c r="A68" s="4">
        <v>1891.5</v>
      </c>
      <c r="B68" s="2">
        <v>0.66111059999999999</v>
      </c>
      <c r="C68" s="4">
        <f t="shared" si="1"/>
        <v>15.960609620031999</v>
      </c>
      <c r="D68" s="4">
        <v>5.254238E-2</v>
      </c>
      <c r="E68" s="2">
        <v>64556</v>
      </c>
      <c r="F68" s="4">
        <v>0</v>
      </c>
      <c r="G68" s="4">
        <v>4.1449999999999996</v>
      </c>
      <c r="H68" s="4">
        <v>0</v>
      </c>
      <c r="I68" s="4">
        <v>303.76639999999998</v>
      </c>
      <c r="J68" s="4">
        <v>0.38214964533889884</v>
      </c>
      <c r="K68">
        <v>278.88909999999998</v>
      </c>
    </row>
    <row r="69" spans="1:11">
      <c r="A69" s="4">
        <v>1891.75</v>
      </c>
      <c r="B69" s="2">
        <v>0.76279229999999998</v>
      </c>
      <c r="C69" s="4">
        <f t="shared" si="1"/>
        <v>16.074419743844</v>
      </c>
      <c r="D69" s="4">
        <v>5.2475290000000001E-2</v>
      </c>
      <c r="E69" s="2">
        <v>64928</v>
      </c>
      <c r="F69" s="4">
        <v>0</v>
      </c>
      <c r="G69" s="4">
        <v>4.1669</v>
      </c>
      <c r="H69" s="4">
        <v>0</v>
      </c>
      <c r="I69" s="4">
        <v>306.3236</v>
      </c>
      <c r="J69" s="4">
        <v>0.3847024570989756</v>
      </c>
      <c r="K69">
        <v>281.6703</v>
      </c>
    </row>
    <row r="70" spans="1:11">
      <c r="A70" s="4">
        <v>1892</v>
      </c>
      <c r="B70" s="2">
        <v>0.78819159999999999</v>
      </c>
      <c r="C70" s="4">
        <f t="shared" si="1"/>
        <v>15.774305551499999</v>
      </c>
      <c r="D70" s="4">
        <v>5.1880629999999997E-2</v>
      </c>
      <c r="E70" s="2">
        <v>65300</v>
      </c>
      <c r="F70" s="4">
        <v>0</v>
      </c>
      <c r="G70" s="4">
        <v>4.1501000000000001</v>
      </c>
      <c r="H70" s="4">
        <v>0</v>
      </c>
      <c r="I70" s="4">
        <v>304.05</v>
      </c>
      <c r="J70" s="4">
        <v>0.40323156556276457</v>
      </c>
      <c r="K70">
        <v>284.46559999999999</v>
      </c>
    </row>
    <row r="71" spans="1:11">
      <c r="A71" s="4">
        <v>1892.25</v>
      </c>
      <c r="B71" s="2">
        <v>0.84314259999999996</v>
      </c>
      <c r="C71" s="4">
        <f t="shared" si="1"/>
        <v>15.25118227998</v>
      </c>
      <c r="D71" s="4">
        <v>5.1195850000000001E-2</v>
      </c>
      <c r="E71" s="2">
        <v>65672</v>
      </c>
      <c r="F71" s="4">
        <v>0</v>
      </c>
      <c r="G71" s="4">
        <v>4.1985999999999999</v>
      </c>
      <c r="H71" s="4">
        <v>0</v>
      </c>
      <c r="I71" s="4">
        <v>297.89879999999999</v>
      </c>
      <c r="J71" s="4">
        <v>0.38921333011197573</v>
      </c>
      <c r="K71">
        <v>287.27550000000002</v>
      </c>
    </row>
    <row r="72" spans="1:11">
      <c r="A72" s="4">
        <v>1892.5</v>
      </c>
      <c r="B72" s="2">
        <v>0.76943419999999996</v>
      </c>
      <c r="C72" s="4">
        <f t="shared" si="1"/>
        <v>15.54341995641</v>
      </c>
      <c r="D72" s="4">
        <v>5.2507739999999997E-2</v>
      </c>
      <c r="E72" s="2">
        <v>66049.1640625</v>
      </c>
      <c r="F72" s="4">
        <v>0</v>
      </c>
      <c r="G72" s="4">
        <v>4.3342000000000001</v>
      </c>
      <c r="H72" s="4">
        <v>0</v>
      </c>
      <c r="I72" s="4">
        <v>296.0215</v>
      </c>
      <c r="J72" s="4">
        <v>0.41729440883918478</v>
      </c>
      <c r="K72">
        <v>290.09969999999998</v>
      </c>
    </row>
    <row r="73" spans="1:11">
      <c r="A73" s="4">
        <v>1892.75</v>
      </c>
      <c r="B73" s="2">
        <v>0.79923160000000004</v>
      </c>
      <c r="C73" s="4">
        <f t="shared" si="1"/>
        <v>16.087014269343999</v>
      </c>
      <c r="D73" s="4">
        <v>5.349727E-2</v>
      </c>
      <c r="E73" s="2">
        <v>66436.6640625</v>
      </c>
      <c r="F73" s="4">
        <v>0</v>
      </c>
      <c r="G73" s="4">
        <v>4.5571000000000002</v>
      </c>
      <c r="H73" s="4">
        <v>0</v>
      </c>
      <c r="I73" s="4">
        <v>300.7072</v>
      </c>
      <c r="J73" s="4">
        <v>0.42961700216805943</v>
      </c>
      <c r="K73">
        <v>292.9384</v>
      </c>
    </row>
    <row r="74" spans="1:11">
      <c r="A74" s="4">
        <v>1893</v>
      </c>
      <c r="B74" s="2">
        <v>0.88718030000000003</v>
      </c>
      <c r="C74" s="4">
        <f t="shared" si="1"/>
        <v>16.765942293106001</v>
      </c>
      <c r="D74" s="4">
        <v>5.4780259999999997E-2</v>
      </c>
      <c r="E74" s="2">
        <v>66824.1640625</v>
      </c>
      <c r="F74" s="4">
        <v>1</v>
      </c>
      <c r="G74" s="4">
        <v>5.5507999999999997</v>
      </c>
      <c r="H74" s="4">
        <v>0</v>
      </c>
      <c r="I74" s="4">
        <v>306.05810000000002</v>
      </c>
      <c r="J74" s="4">
        <v>0.43452360818607039</v>
      </c>
      <c r="K74">
        <v>295.79140000000001</v>
      </c>
    </row>
    <row r="75" spans="1:11">
      <c r="A75" s="4">
        <v>1893.25</v>
      </c>
      <c r="B75" s="2">
        <v>0.86008620000000002</v>
      </c>
      <c r="C75" s="4">
        <f t="shared" si="1"/>
        <v>16.165916876055</v>
      </c>
      <c r="D75" s="4">
        <v>5.2965929999999994E-2</v>
      </c>
      <c r="E75" s="2">
        <v>67211.6640625</v>
      </c>
      <c r="F75" s="4">
        <v>1</v>
      </c>
      <c r="G75" s="4">
        <v>6.3958000000000004</v>
      </c>
      <c r="H75" s="4">
        <v>0</v>
      </c>
      <c r="I75" s="4">
        <v>305.21350000000001</v>
      </c>
      <c r="J75" s="4">
        <v>0.41352180544458006</v>
      </c>
      <c r="K75">
        <v>298.65879999999999</v>
      </c>
    </row>
    <row r="76" spans="1:11">
      <c r="A76" s="4">
        <v>1893.5</v>
      </c>
      <c r="B76" s="2">
        <v>0.80238810000000005</v>
      </c>
      <c r="C76" s="4">
        <f t="shared" si="1"/>
        <v>14.187216941583999</v>
      </c>
      <c r="D76" s="4">
        <v>5.0740720000000003E-2</v>
      </c>
      <c r="E76" s="2">
        <v>67590</v>
      </c>
      <c r="F76" s="4">
        <v>1</v>
      </c>
      <c r="G76" s="4">
        <v>7.1092000000000004</v>
      </c>
      <c r="H76" s="4">
        <v>0</v>
      </c>
      <c r="I76" s="4">
        <v>279.60219999999998</v>
      </c>
      <c r="J76" s="4">
        <v>0.33791529273094756</v>
      </c>
      <c r="K76">
        <v>301.54059999999998</v>
      </c>
    </row>
    <row r="77" spans="1:11">
      <c r="A77" s="4">
        <v>1893.75</v>
      </c>
      <c r="B77" s="2">
        <v>0.80234550000000004</v>
      </c>
      <c r="C77" s="4">
        <f t="shared" si="1"/>
        <v>13.742966259539999</v>
      </c>
      <c r="D77" s="4">
        <v>5.1267959999999994E-2</v>
      </c>
      <c r="E77" s="2">
        <v>67950</v>
      </c>
      <c r="F77" s="4">
        <v>1</v>
      </c>
      <c r="G77" s="4">
        <v>8.0242000000000004</v>
      </c>
      <c r="H77" s="4">
        <v>0</v>
      </c>
      <c r="I77" s="4">
        <v>268.06150000000002</v>
      </c>
      <c r="J77" s="4">
        <v>0.33803991260387317</v>
      </c>
      <c r="K77">
        <v>304.43680000000001</v>
      </c>
    </row>
    <row r="78" spans="1:11">
      <c r="A78" s="4">
        <v>1894</v>
      </c>
      <c r="B78" s="2">
        <v>0.80977569999999999</v>
      </c>
      <c r="C78" s="4">
        <f t="shared" si="1"/>
        <v>13.289819415266999</v>
      </c>
      <c r="D78" s="4">
        <v>4.9927809999999996E-2</v>
      </c>
      <c r="E78" s="2">
        <v>68310</v>
      </c>
      <c r="F78" s="4">
        <v>1</v>
      </c>
      <c r="G78" s="4">
        <v>9.0548000000000002</v>
      </c>
      <c r="H78" s="4">
        <v>0</v>
      </c>
      <c r="I78" s="4">
        <v>266.1807</v>
      </c>
      <c r="J78" s="4">
        <v>0.32616167103185711</v>
      </c>
      <c r="K78">
        <v>307.34739999999999</v>
      </c>
    </row>
    <row r="79" spans="1:11">
      <c r="A79" s="4">
        <v>1894.25</v>
      </c>
      <c r="B79" s="2">
        <v>0.83992500000000003</v>
      </c>
      <c r="C79" s="4">
        <f t="shared" si="1"/>
        <v>13.058574723402</v>
      </c>
      <c r="D79" s="4">
        <v>4.9286139999999999E-2</v>
      </c>
      <c r="E79" s="2">
        <v>68670</v>
      </c>
      <c r="F79" s="4">
        <v>1</v>
      </c>
      <c r="G79" s="4">
        <v>9.7916000000000007</v>
      </c>
      <c r="H79" s="4">
        <v>0</v>
      </c>
      <c r="I79" s="4">
        <v>264.95429999999999</v>
      </c>
      <c r="J79" s="4">
        <v>0.34376187007094033</v>
      </c>
      <c r="K79">
        <v>310.27260000000001</v>
      </c>
    </row>
    <row r="80" spans="1:11">
      <c r="A80" s="4">
        <v>1894.5</v>
      </c>
      <c r="B80" s="2">
        <v>0.85223230000000005</v>
      </c>
      <c r="C80" s="4">
        <f t="shared" si="1"/>
        <v>13.818629204340001</v>
      </c>
      <c r="D80" s="4">
        <v>5.0184230000000003E-2</v>
      </c>
      <c r="E80" s="2">
        <v>69007.1640625</v>
      </c>
      <c r="F80" s="4">
        <v>0</v>
      </c>
      <c r="G80" s="4">
        <v>9.1484000000000005</v>
      </c>
      <c r="H80" s="4">
        <v>0</v>
      </c>
      <c r="I80" s="4">
        <v>275.358</v>
      </c>
      <c r="J80" s="4">
        <v>0.42669249220837174</v>
      </c>
      <c r="K80">
        <v>313.2122</v>
      </c>
    </row>
    <row r="81" spans="1:11">
      <c r="A81" s="4">
        <v>1894.75</v>
      </c>
      <c r="B81" s="2">
        <v>0.834067</v>
      </c>
      <c r="C81" s="4">
        <f t="shared" si="1"/>
        <v>14.290552518527999</v>
      </c>
      <c r="D81" s="4">
        <v>4.9246079999999998E-2</v>
      </c>
      <c r="E81" s="2">
        <v>69298.6640625</v>
      </c>
      <c r="F81" s="4">
        <v>0</v>
      </c>
      <c r="G81" s="4">
        <v>9.1252999999999993</v>
      </c>
      <c r="H81" s="4">
        <v>0</v>
      </c>
      <c r="I81" s="4">
        <v>290.1866</v>
      </c>
      <c r="J81" s="4">
        <v>0.29126449985427766</v>
      </c>
      <c r="K81">
        <v>316.16640000000001</v>
      </c>
    </row>
    <row r="82" spans="1:11">
      <c r="A82" s="4">
        <v>1895</v>
      </c>
      <c r="B82" s="2">
        <v>0.84581139999999999</v>
      </c>
      <c r="C82" s="4">
        <f t="shared" si="1"/>
        <v>14.338994534184</v>
      </c>
      <c r="D82" s="4">
        <v>4.7746610000000002E-2</v>
      </c>
      <c r="E82" s="2">
        <v>69590.1640625</v>
      </c>
      <c r="F82" s="4">
        <v>0</v>
      </c>
      <c r="G82" s="4">
        <v>8.7956000000000003</v>
      </c>
      <c r="H82" s="4">
        <v>0</v>
      </c>
      <c r="I82" s="4">
        <v>300.31439999999998</v>
      </c>
      <c r="J82" s="4">
        <v>0.35528064391277192</v>
      </c>
      <c r="K82">
        <v>319.13490000000002</v>
      </c>
    </row>
    <row r="83" spans="1:11">
      <c r="A83" s="4">
        <v>1895.25</v>
      </c>
      <c r="B83" s="2">
        <v>0.86152949999999995</v>
      </c>
      <c r="C83" s="4">
        <f t="shared" si="1"/>
        <v>15.310398496095001</v>
      </c>
      <c r="D83" s="4">
        <v>4.944055E-2</v>
      </c>
      <c r="E83" s="2">
        <v>69881.6640625</v>
      </c>
      <c r="F83" s="4">
        <v>0</v>
      </c>
      <c r="G83" s="4">
        <v>8.5081000000000007</v>
      </c>
      <c r="H83" s="4">
        <v>0</v>
      </c>
      <c r="I83" s="4">
        <v>309.67290000000003</v>
      </c>
      <c r="J83" s="4">
        <v>0.35334299313432982</v>
      </c>
      <c r="K83">
        <v>322.11799999999999</v>
      </c>
    </row>
    <row r="84" spans="1:11">
      <c r="A84" s="4">
        <v>1895.5</v>
      </c>
      <c r="B84" s="2">
        <v>0.86257280000000003</v>
      </c>
      <c r="C84" s="4">
        <f t="shared" si="1"/>
        <v>15.917816722427998</v>
      </c>
      <c r="D84" s="4">
        <v>4.9194519999999999E-2</v>
      </c>
      <c r="E84" s="2">
        <v>70168.6640625</v>
      </c>
      <c r="F84" s="4">
        <v>0</v>
      </c>
      <c r="G84" s="4">
        <v>8.3362999999999996</v>
      </c>
      <c r="H84" s="4">
        <v>0</v>
      </c>
      <c r="I84" s="4">
        <v>323.56889999999999</v>
      </c>
      <c r="J84" s="4">
        <v>0.37685682183196123</v>
      </c>
      <c r="K84">
        <v>325.11579999999998</v>
      </c>
    </row>
    <row r="85" spans="1:11">
      <c r="A85" s="4">
        <v>1895.75</v>
      </c>
      <c r="B85" s="2">
        <v>0.85808629999999997</v>
      </c>
      <c r="C85" s="4">
        <f t="shared" si="1"/>
        <v>16.336383586319997</v>
      </c>
      <c r="D85" s="4">
        <v>4.9232399999999996E-2</v>
      </c>
      <c r="E85" s="2">
        <v>70446.6640625</v>
      </c>
      <c r="F85" s="4">
        <v>0</v>
      </c>
      <c r="G85" s="4">
        <v>8.2799999999999994</v>
      </c>
      <c r="H85" s="4">
        <v>0</v>
      </c>
      <c r="I85" s="4">
        <v>331.8218</v>
      </c>
      <c r="J85" s="4">
        <v>0.38043480963906623</v>
      </c>
      <c r="K85">
        <v>328.12810000000002</v>
      </c>
    </row>
    <row r="86" spans="1:11">
      <c r="A86" s="4">
        <v>1896</v>
      </c>
      <c r="B86" s="2">
        <v>0.85962329999999998</v>
      </c>
      <c r="C86" s="4">
        <f t="shared" si="1"/>
        <v>15.686667673712</v>
      </c>
      <c r="D86" s="4">
        <v>4.9232659999999998E-2</v>
      </c>
      <c r="E86" s="2">
        <v>70724.6640625</v>
      </c>
      <c r="F86" s="4">
        <v>1</v>
      </c>
      <c r="G86" s="4">
        <v>9.3143999999999991</v>
      </c>
      <c r="H86" s="4">
        <v>0</v>
      </c>
      <c r="I86" s="4">
        <v>318.6232</v>
      </c>
      <c r="J86" s="4">
        <v>0.37885630149930788</v>
      </c>
      <c r="K86">
        <v>331.15519999999998</v>
      </c>
    </row>
    <row r="87" spans="1:11">
      <c r="A87" s="4">
        <v>1896.25</v>
      </c>
      <c r="B87" s="2">
        <v>0.84117280000000005</v>
      </c>
      <c r="C87" s="4">
        <f t="shared" si="1"/>
        <v>15.368784581992001</v>
      </c>
      <c r="D87" s="4">
        <v>4.8808509999999999E-2</v>
      </c>
      <c r="E87" s="2">
        <v>71002.6640625</v>
      </c>
      <c r="F87" s="4">
        <v>1</v>
      </c>
      <c r="G87" s="4">
        <v>9.3203999999999994</v>
      </c>
      <c r="H87" s="4">
        <v>0</v>
      </c>
      <c r="I87" s="4">
        <v>314.87920000000003</v>
      </c>
      <c r="J87" s="4">
        <v>0.34934456097504285</v>
      </c>
      <c r="K87">
        <v>334.19670000000002</v>
      </c>
    </row>
    <row r="88" spans="1:11">
      <c r="A88" s="4">
        <v>1896.5</v>
      </c>
      <c r="B88" s="2">
        <v>0.91274770000000005</v>
      </c>
      <c r="C88" s="4">
        <f t="shared" si="1"/>
        <v>14.929552987671</v>
      </c>
      <c r="D88" s="4">
        <v>4.8329610000000002E-2</v>
      </c>
      <c r="E88" s="2">
        <v>71292.4140625</v>
      </c>
      <c r="F88" s="4">
        <v>1</v>
      </c>
      <c r="G88" s="4">
        <v>9.2729999999999997</v>
      </c>
      <c r="H88" s="4">
        <v>0</v>
      </c>
      <c r="I88" s="4">
        <v>308.91109999999998</v>
      </c>
      <c r="J88" s="4">
        <v>0.33882955546561444</v>
      </c>
      <c r="K88">
        <v>337.25310000000002</v>
      </c>
    </row>
    <row r="89" spans="1:11">
      <c r="A89" s="4">
        <v>1896.75</v>
      </c>
      <c r="B89" s="2">
        <v>0.92645619999999995</v>
      </c>
      <c r="C89" s="4">
        <f t="shared" si="1"/>
        <v>15.155607539908001</v>
      </c>
      <c r="D89" s="4">
        <v>4.9916679999999998E-2</v>
      </c>
      <c r="E89" s="2">
        <v>71605.6640625</v>
      </c>
      <c r="F89" s="4">
        <v>1</v>
      </c>
      <c r="G89" s="4">
        <v>9.1722000000000001</v>
      </c>
      <c r="H89" s="4">
        <v>0</v>
      </c>
      <c r="I89" s="4">
        <v>303.61810000000003</v>
      </c>
      <c r="J89" s="4">
        <v>0.35122931848771755</v>
      </c>
      <c r="K89">
        <v>340.32420000000002</v>
      </c>
    </row>
    <row r="90" spans="1:11">
      <c r="A90" s="4">
        <v>1897</v>
      </c>
      <c r="B90" s="2">
        <v>0.93541129999999995</v>
      </c>
      <c r="C90" s="4">
        <f t="shared" si="1"/>
        <v>15.473812799676002</v>
      </c>
      <c r="D90" s="4">
        <v>4.8603940000000005E-2</v>
      </c>
      <c r="E90" s="2">
        <v>71918.9140625</v>
      </c>
      <c r="F90" s="4">
        <v>1</v>
      </c>
      <c r="G90" s="4">
        <v>9.0380000000000003</v>
      </c>
      <c r="H90" s="4">
        <v>0</v>
      </c>
      <c r="I90" s="4">
        <v>318.36540000000002</v>
      </c>
      <c r="J90" s="4">
        <v>0.37902418929370718</v>
      </c>
      <c r="K90">
        <v>343.41030000000001</v>
      </c>
    </row>
    <row r="91" spans="1:11">
      <c r="A91" s="4">
        <v>1897.25</v>
      </c>
      <c r="B91" s="2">
        <v>0.92349899999999996</v>
      </c>
      <c r="C91" s="4">
        <f t="shared" si="1"/>
        <v>15.320564681654002</v>
      </c>
      <c r="D91" s="4">
        <v>4.7437420000000001E-2</v>
      </c>
      <c r="E91" s="2">
        <v>72232.1640625</v>
      </c>
      <c r="F91" s="4">
        <v>1</v>
      </c>
      <c r="G91" s="4">
        <v>8.9650999999999996</v>
      </c>
      <c r="H91" s="4">
        <v>0</v>
      </c>
      <c r="I91" s="4">
        <v>322.96370000000002</v>
      </c>
      <c r="J91" s="4">
        <v>0.45849556549117881</v>
      </c>
      <c r="K91">
        <v>346.51089999999999</v>
      </c>
    </row>
    <row r="92" spans="1:11">
      <c r="A92" s="4">
        <v>1897.5</v>
      </c>
      <c r="B92" s="2">
        <v>0.96570230000000001</v>
      </c>
      <c r="C92" s="4">
        <f t="shared" si="1"/>
        <v>16.209365842936002</v>
      </c>
      <c r="D92" s="4">
        <v>4.8292580000000002E-2</v>
      </c>
      <c r="E92" s="2">
        <v>72537.5859375</v>
      </c>
      <c r="F92" s="4">
        <v>0</v>
      </c>
      <c r="G92" s="4">
        <v>7.9736000000000002</v>
      </c>
      <c r="H92" s="4">
        <v>0</v>
      </c>
      <c r="I92" s="4">
        <v>335.64920000000001</v>
      </c>
      <c r="J92" s="4">
        <v>0.32830256110882072</v>
      </c>
      <c r="K92">
        <v>349.62650000000002</v>
      </c>
    </row>
    <row r="93" spans="1:11">
      <c r="A93" s="4">
        <v>1897.75</v>
      </c>
      <c r="B93" s="2">
        <v>0.91538750000000002</v>
      </c>
      <c r="C93" s="4">
        <f t="shared" si="1"/>
        <v>16.653416873988</v>
      </c>
      <c r="D93" s="4">
        <v>4.8923340000000003E-2</v>
      </c>
      <c r="E93" s="2">
        <v>72827.3359375</v>
      </c>
      <c r="F93" s="4">
        <v>0</v>
      </c>
      <c r="G93" s="4">
        <v>8.0632999999999999</v>
      </c>
      <c r="H93" s="4">
        <v>0</v>
      </c>
      <c r="I93" s="4">
        <v>340.39819999999997</v>
      </c>
      <c r="J93" s="4">
        <v>0.56732341587636925</v>
      </c>
      <c r="K93">
        <v>352.75709999999998</v>
      </c>
    </row>
    <row r="94" spans="1:11">
      <c r="A94" s="4">
        <v>1898</v>
      </c>
      <c r="B94" s="2">
        <v>0.89231309999999997</v>
      </c>
      <c r="C94" s="4">
        <f t="shared" si="1"/>
        <v>16.778877198667001</v>
      </c>
      <c r="D94" s="4">
        <v>4.9237970000000006E-2</v>
      </c>
      <c r="E94" s="2">
        <v>73117.0859375</v>
      </c>
      <c r="F94" s="4">
        <v>0</v>
      </c>
      <c r="G94" s="4">
        <v>8.1837</v>
      </c>
      <c r="H94" s="4">
        <v>0</v>
      </c>
      <c r="I94" s="4">
        <v>340.77109999999999</v>
      </c>
      <c r="J94" s="4">
        <v>0.44549432168923514</v>
      </c>
      <c r="K94">
        <v>355.90260000000001</v>
      </c>
    </row>
    <row r="95" spans="1:11">
      <c r="A95" s="4">
        <v>1898.25</v>
      </c>
      <c r="B95" s="2">
        <v>1.2229749999999999</v>
      </c>
      <c r="C95" s="4">
        <f t="shared" si="1"/>
        <v>16.857580308645002</v>
      </c>
      <c r="D95" s="4">
        <v>4.9958970000000005E-2</v>
      </c>
      <c r="E95" s="2">
        <v>73406.8359375</v>
      </c>
      <c r="F95" s="4">
        <v>0</v>
      </c>
      <c r="G95" s="4">
        <v>8.0946999999999996</v>
      </c>
      <c r="H95" s="4">
        <v>0.2</v>
      </c>
      <c r="I95" s="4">
        <v>337.42849999999999</v>
      </c>
      <c r="J95" s="4">
        <v>0.43950248995228774</v>
      </c>
      <c r="K95">
        <v>359.06330000000003</v>
      </c>
    </row>
    <row r="96" spans="1:11">
      <c r="A96" s="4">
        <v>1898.5</v>
      </c>
      <c r="B96" s="2">
        <v>1.3004439999999999</v>
      </c>
      <c r="C96" s="4">
        <f t="shared" si="1"/>
        <v>16.243419241919998</v>
      </c>
      <c r="D96" s="4">
        <v>4.8396399999999999E-2</v>
      </c>
      <c r="E96" s="2">
        <v>73699.4140625</v>
      </c>
      <c r="F96" s="4">
        <v>0</v>
      </c>
      <c r="G96" s="4">
        <v>7.7454999999999998</v>
      </c>
      <c r="H96" s="4">
        <v>-0.05</v>
      </c>
      <c r="I96" s="4">
        <v>335.63279999999997</v>
      </c>
      <c r="J96" s="4">
        <v>0.53142918467343181</v>
      </c>
      <c r="K96">
        <v>362.2389</v>
      </c>
    </row>
    <row r="97" spans="1:11">
      <c r="A97" s="4">
        <v>1898.75</v>
      </c>
      <c r="B97" s="2">
        <v>1.1682680000000001</v>
      </c>
      <c r="C97" s="4">
        <f t="shared" si="1"/>
        <v>16.344837083725</v>
      </c>
      <c r="D97" s="4">
        <v>4.8020750000000001E-2</v>
      </c>
      <c r="E97" s="2">
        <v>73997.6640625</v>
      </c>
      <c r="F97" s="4">
        <v>0</v>
      </c>
      <c r="G97" s="4">
        <v>7.1360999999999999</v>
      </c>
      <c r="H97" s="4">
        <v>0</v>
      </c>
      <c r="I97" s="4">
        <v>340.37029999999999</v>
      </c>
      <c r="J97" s="4">
        <v>0.52570867254560361</v>
      </c>
      <c r="K97">
        <v>365.42989999999998</v>
      </c>
    </row>
    <row r="98" spans="1:11">
      <c r="A98" s="4">
        <v>1899</v>
      </c>
      <c r="B98" s="2">
        <v>1.246885</v>
      </c>
      <c r="C98" s="4">
        <f t="shared" si="1"/>
        <v>17.678482495559997</v>
      </c>
      <c r="D98" s="4">
        <v>4.852215E-2</v>
      </c>
      <c r="E98" s="2">
        <v>74295.9140625</v>
      </c>
      <c r="F98" s="4">
        <v>0</v>
      </c>
      <c r="G98" s="4">
        <v>6.3247999999999998</v>
      </c>
      <c r="H98" s="4">
        <v>0.106</v>
      </c>
      <c r="I98" s="4">
        <v>364.33839999999998</v>
      </c>
      <c r="J98" s="4">
        <v>0.61440329878188449</v>
      </c>
      <c r="K98">
        <v>368.63600000000002</v>
      </c>
    </row>
    <row r="99" spans="1:11">
      <c r="A99" s="4">
        <v>1899.25</v>
      </c>
      <c r="B99" s="2">
        <v>1.2706390000000001</v>
      </c>
      <c r="C99" s="4">
        <f t="shared" si="1"/>
        <v>17.974651777529999</v>
      </c>
      <c r="D99" s="4">
        <v>4.8968780000000003E-2</v>
      </c>
      <c r="E99" s="2">
        <v>74594.1640625</v>
      </c>
      <c r="F99" s="4">
        <v>0</v>
      </c>
      <c r="G99" s="4">
        <v>5.5871000000000004</v>
      </c>
      <c r="H99" s="4">
        <v>0</v>
      </c>
      <c r="I99" s="4">
        <v>367.06349999999998</v>
      </c>
      <c r="J99" s="4">
        <v>0.59513745390150685</v>
      </c>
      <c r="K99">
        <v>371.85739999999998</v>
      </c>
    </row>
    <row r="100" spans="1:11">
      <c r="A100" s="4">
        <v>1899.5</v>
      </c>
      <c r="B100" s="2">
        <v>1.158064</v>
      </c>
      <c r="C100" s="4">
        <f t="shared" si="1"/>
        <v>18.812180719097999</v>
      </c>
      <c r="D100" s="4">
        <v>5.0049659999999996E-2</v>
      </c>
      <c r="E100" s="2">
        <v>74901.4140625</v>
      </c>
      <c r="F100" s="4">
        <v>1</v>
      </c>
      <c r="G100" s="4">
        <v>5.9812000000000003</v>
      </c>
      <c r="H100" s="4">
        <v>0</v>
      </c>
      <c r="I100" s="4">
        <v>375.87029999999999</v>
      </c>
      <c r="J100" s="4">
        <v>0.60925578238944222</v>
      </c>
      <c r="K100">
        <v>375.09410000000003</v>
      </c>
    </row>
    <row r="101" spans="1:11">
      <c r="A101" s="4">
        <v>1899.75</v>
      </c>
      <c r="B101" s="2">
        <v>1.192412</v>
      </c>
      <c r="C101" s="4">
        <f t="shared" si="1"/>
        <v>19.598840222454999</v>
      </c>
      <c r="D101" s="4">
        <v>5.1440349999999996E-2</v>
      </c>
      <c r="E101" s="2">
        <v>75226.6640625</v>
      </c>
      <c r="F101" s="4">
        <v>1</v>
      </c>
      <c r="G101" s="4">
        <v>5.5069999999999997</v>
      </c>
      <c r="H101" s="4">
        <v>0</v>
      </c>
      <c r="I101" s="4">
        <v>381.00130000000001</v>
      </c>
      <c r="J101" s="4">
        <v>0.61435334891213578</v>
      </c>
      <c r="K101">
        <v>378.34640000000002</v>
      </c>
    </row>
    <row r="102" spans="1:11">
      <c r="A102" s="4">
        <v>1900</v>
      </c>
      <c r="B102" s="2">
        <v>1.126857</v>
      </c>
      <c r="C102" s="4">
        <f t="shared" si="1"/>
        <v>19.501920095549998</v>
      </c>
      <c r="D102" s="4">
        <v>5.1648059999999996E-2</v>
      </c>
      <c r="E102" s="2">
        <v>75551.9140625</v>
      </c>
      <c r="F102" s="4">
        <v>1</v>
      </c>
      <c r="G102" s="4">
        <v>5.1656000000000004</v>
      </c>
      <c r="H102" s="4">
        <v>0.09</v>
      </c>
      <c r="I102" s="4">
        <v>377.59249999999997</v>
      </c>
      <c r="J102" s="4">
        <v>0.64255354292240285</v>
      </c>
      <c r="K102">
        <v>381.61410000000001</v>
      </c>
    </row>
    <row r="103" spans="1:11">
      <c r="A103" s="4">
        <v>1900.25</v>
      </c>
      <c r="B103" s="2">
        <v>1.2062139999999999</v>
      </c>
      <c r="C103" s="4">
        <f t="shared" si="1"/>
        <v>19.259935733696</v>
      </c>
      <c r="D103" s="4">
        <v>5.0673280000000001E-2</v>
      </c>
      <c r="E103" s="2">
        <v>75877.1640625</v>
      </c>
      <c r="F103" s="4">
        <v>1</v>
      </c>
      <c r="G103" s="4">
        <v>4.9623999999999997</v>
      </c>
      <c r="H103" s="4">
        <v>0</v>
      </c>
      <c r="I103" s="4">
        <v>380.08069999999998</v>
      </c>
      <c r="J103" s="4">
        <v>0.62579547144988867</v>
      </c>
      <c r="K103">
        <v>384.89760000000001</v>
      </c>
    </row>
    <row r="104" spans="1:11">
      <c r="A104" s="4">
        <v>1900.5</v>
      </c>
      <c r="B104" s="2">
        <v>1.317121</v>
      </c>
      <c r="C104" s="4">
        <f t="shared" si="1"/>
        <v>19.154685332965002</v>
      </c>
      <c r="D104" s="4">
        <v>5.0398909999999998E-2</v>
      </c>
      <c r="E104" s="2">
        <v>76218.1640625</v>
      </c>
      <c r="F104" s="4">
        <v>1</v>
      </c>
      <c r="G104" s="4">
        <v>4.8983999999999996</v>
      </c>
      <c r="H104" s="4">
        <v>0</v>
      </c>
      <c r="I104" s="4">
        <v>380.06150000000002</v>
      </c>
      <c r="J104" s="4">
        <v>0.61905856513867574</v>
      </c>
      <c r="K104">
        <v>388.19650000000001</v>
      </c>
    </row>
    <row r="105" spans="1:11">
      <c r="A105" s="4">
        <v>1900.75</v>
      </c>
      <c r="B105" s="2">
        <v>1.333809</v>
      </c>
      <c r="C105" s="4">
        <f t="shared" si="1"/>
        <v>19.177644465143999</v>
      </c>
      <c r="D105" s="4">
        <v>5.0300909999999997E-2</v>
      </c>
      <c r="E105" s="2">
        <v>76590.6640625</v>
      </c>
      <c r="F105" s="4">
        <v>1</v>
      </c>
      <c r="G105" s="4">
        <v>4.9736000000000002</v>
      </c>
      <c r="H105" s="4">
        <v>0</v>
      </c>
      <c r="I105" s="4">
        <v>381.25839999999999</v>
      </c>
      <c r="J105" s="4">
        <v>0.63936395598903251</v>
      </c>
      <c r="K105">
        <v>391.51139999999998</v>
      </c>
    </row>
    <row r="106" spans="1:11">
      <c r="A106" s="4">
        <v>1901</v>
      </c>
      <c r="B106" s="2">
        <v>1.3169630000000001</v>
      </c>
      <c r="C106" s="4">
        <f t="shared" si="1"/>
        <v>20.627828323470002</v>
      </c>
      <c r="D106" s="4">
        <v>5.0632490000000002E-2</v>
      </c>
      <c r="E106" s="2">
        <v>76963.1640625</v>
      </c>
      <c r="F106" s="4">
        <v>0</v>
      </c>
      <c r="G106" s="4">
        <v>4.1478999999999999</v>
      </c>
      <c r="H106" s="4">
        <v>0</v>
      </c>
      <c r="I106" s="4">
        <v>407.40300000000002</v>
      </c>
      <c r="J106" s="4">
        <v>0.64832571824005025</v>
      </c>
      <c r="K106">
        <v>394.84219999999999</v>
      </c>
    </row>
    <row r="107" spans="1:11">
      <c r="A107" s="4">
        <v>1901.25</v>
      </c>
      <c r="B107" s="2">
        <v>1.304546</v>
      </c>
      <c r="C107" s="4">
        <f t="shared" si="1"/>
        <v>21.501943910680001</v>
      </c>
      <c r="D107" s="4">
        <v>5.0477720000000004E-2</v>
      </c>
      <c r="E107" s="2">
        <v>77335.6640625</v>
      </c>
      <c r="F107" s="4">
        <v>0</v>
      </c>
      <c r="G107" s="4">
        <v>4.2305000000000001</v>
      </c>
      <c r="H107" s="4">
        <v>0</v>
      </c>
      <c r="I107" s="4">
        <v>425.96899999999999</v>
      </c>
      <c r="J107" s="4">
        <v>0.67504938179978324</v>
      </c>
      <c r="K107">
        <v>398.18889999999999</v>
      </c>
    </row>
    <row r="108" spans="1:11">
      <c r="A108" s="4">
        <v>1901.5</v>
      </c>
      <c r="B108" s="2">
        <v>1.2051019999999999</v>
      </c>
      <c r="C108" s="4">
        <f t="shared" si="1"/>
        <v>21.951283888066001</v>
      </c>
      <c r="D108" s="4">
        <v>5.1187370000000003E-2</v>
      </c>
      <c r="E108" s="2">
        <v>77715.5859375</v>
      </c>
      <c r="F108" s="4">
        <v>0</v>
      </c>
      <c r="G108" s="4">
        <v>4.1813000000000002</v>
      </c>
      <c r="H108" s="4">
        <v>0</v>
      </c>
      <c r="I108" s="4">
        <v>428.84179999999998</v>
      </c>
      <c r="J108" s="4">
        <v>0.60772960958814637</v>
      </c>
      <c r="K108">
        <v>401.55160000000001</v>
      </c>
    </row>
    <row r="109" spans="1:11">
      <c r="A109" s="4">
        <v>1901.75</v>
      </c>
      <c r="B109" s="2">
        <v>1.26139</v>
      </c>
      <c r="C109" s="4">
        <f t="shared" si="1"/>
        <v>22.343153832412003</v>
      </c>
      <c r="D109" s="4">
        <v>5.1733640000000004E-2</v>
      </c>
      <c r="E109" s="2">
        <v>78110.3359375</v>
      </c>
      <c r="F109" s="4">
        <v>0</v>
      </c>
      <c r="G109" s="4">
        <v>4.0002000000000004</v>
      </c>
      <c r="H109" s="4">
        <v>0.37</v>
      </c>
      <c r="I109" s="4">
        <v>431.88830000000002</v>
      </c>
      <c r="J109" s="4">
        <v>0.61508629845205587</v>
      </c>
      <c r="K109">
        <v>404.93049999999999</v>
      </c>
    </row>
    <row r="110" spans="1:11">
      <c r="A110" s="4">
        <v>1902</v>
      </c>
      <c r="B110" s="2">
        <v>1.3016719999999999</v>
      </c>
      <c r="C110" s="4">
        <f t="shared" si="1"/>
        <v>21.392486076225001</v>
      </c>
      <c r="D110" s="4">
        <v>5.0740889999999997E-2</v>
      </c>
      <c r="E110" s="2">
        <v>78505.0859375</v>
      </c>
      <c r="F110" s="4">
        <v>0</v>
      </c>
      <c r="G110" s="4">
        <v>3.7046999999999999</v>
      </c>
      <c r="H110" s="4">
        <v>0</v>
      </c>
      <c r="I110" s="4">
        <v>421.60250000000002</v>
      </c>
      <c r="J110" s="4">
        <v>0.60387305790321366</v>
      </c>
      <c r="K110">
        <v>408.32580000000002</v>
      </c>
    </row>
    <row r="111" spans="1:11">
      <c r="A111" s="4">
        <v>1902.25</v>
      </c>
      <c r="B111" s="2">
        <v>1.303523</v>
      </c>
      <c r="C111" s="4">
        <f t="shared" si="1"/>
        <v>21.682415125799999</v>
      </c>
      <c r="D111" s="4">
        <v>5.1265499999999999E-2</v>
      </c>
      <c r="E111" s="2">
        <v>78899.8359375</v>
      </c>
      <c r="F111" s="4">
        <v>0</v>
      </c>
      <c r="G111" s="4">
        <v>3.3776999999999999</v>
      </c>
      <c r="H111" s="4">
        <v>0</v>
      </c>
      <c r="I111" s="4">
        <v>422.9436</v>
      </c>
      <c r="J111" s="4">
        <v>0.64435780075053262</v>
      </c>
      <c r="K111">
        <v>411.73739999999998</v>
      </c>
    </row>
    <row r="112" spans="1:11">
      <c r="A112" s="4">
        <v>1902.5</v>
      </c>
      <c r="B112" s="2">
        <v>1.418895</v>
      </c>
      <c r="C112" s="4">
        <f t="shared" si="1"/>
        <v>22.231999768736003</v>
      </c>
      <c r="D112" s="4">
        <v>5.1342640000000002E-2</v>
      </c>
      <c r="E112" s="2">
        <v>79285.4140625</v>
      </c>
      <c r="F112" s="4">
        <v>0</v>
      </c>
      <c r="G112" s="4">
        <v>3.0365000000000002</v>
      </c>
      <c r="H112" s="4">
        <v>0</v>
      </c>
      <c r="I112" s="4">
        <v>433.01240000000001</v>
      </c>
      <c r="J112" s="4">
        <v>0.63284292800670761</v>
      </c>
      <c r="K112">
        <v>415.16559999999998</v>
      </c>
    </row>
    <row r="113" spans="1:11">
      <c r="A113" s="4">
        <v>1902.75</v>
      </c>
      <c r="B113" s="2">
        <v>1.459911</v>
      </c>
      <c r="C113" s="4">
        <f t="shared" si="1"/>
        <v>23.364984024719998</v>
      </c>
      <c r="D113" s="4">
        <v>5.3712359999999994E-2</v>
      </c>
      <c r="E113" s="2">
        <v>79652.6640625</v>
      </c>
      <c r="F113" s="4">
        <v>1</v>
      </c>
      <c r="G113" s="4">
        <v>3.6812</v>
      </c>
      <c r="H113" s="4">
        <v>0</v>
      </c>
      <c r="I113" s="4">
        <v>435.00200000000001</v>
      </c>
      <c r="J113" s="4">
        <v>0.61590438682009641</v>
      </c>
      <c r="K113">
        <v>418.61040000000003</v>
      </c>
    </row>
    <row r="114" spans="1:11">
      <c r="A114" s="4">
        <v>1903</v>
      </c>
      <c r="B114" s="2">
        <v>1.592422</v>
      </c>
      <c r="C114" s="4">
        <f t="shared" si="1"/>
        <v>24.498533333871002</v>
      </c>
      <c r="D114" s="4">
        <v>5.4091430000000003E-2</v>
      </c>
      <c r="E114" s="2">
        <v>80019.9140625</v>
      </c>
      <c r="F114" s="4">
        <v>1</v>
      </c>
      <c r="G114" s="4">
        <v>3.3569</v>
      </c>
      <c r="H114" s="4">
        <v>0</v>
      </c>
      <c r="I114" s="4">
        <v>452.90969999999999</v>
      </c>
      <c r="J114" s="4">
        <v>0.60983448919172989</v>
      </c>
      <c r="K114">
        <v>422.0718</v>
      </c>
    </row>
    <row r="115" spans="1:11">
      <c r="A115" s="4">
        <v>1903.25</v>
      </c>
      <c r="B115" s="2">
        <v>1.5461450000000001</v>
      </c>
      <c r="C115" s="4">
        <f t="shared" si="1"/>
        <v>24.507534485135999</v>
      </c>
      <c r="D115" s="4">
        <v>5.2854140000000001E-2</v>
      </c>
      <c r="E115" s="2">
        <v>80387.1640625</v>
      </c>
      <c r="F115" s="4">
        <v>1</v>
      </c>
      <c r="G115" s="4">
        <v>3.2784</v>
      </c>
      <c r="H115" s="4">
        <v>0</v>
      </c>
      <c r="I115" s="4">
        <v>463.68239999999997</v>
      </c>
      <c r="J115" s="4">
        <v>0.6098292174376666</v>
      </c>
      <c r="K115">
        <v>425.55040000000002</v>
      </c>
    </row>
    <row r="116" spans="1:11">
      <c r="A116" s="4">
        <v>1903.5</v>
      </c>
      <c r="B116" s="2">
        <v>1.5913820000000001</v>
      </c>
      <c r="C116" s="4">
        <f t="shared" si="1"/>
        <v>24.511111557236998</v>
      </c>
      <c r="D116" s="4">
        <v>5.2866129999999997E-2</v>
      </c>
      <c r="E116" s="2">
        <v>80759.8359375</v>
      </c>
      <c r="F116" s="4">
        <v>1</v>
      </c>
      <c r="G116" s="4">
        <v>3.4906999999999999</v>
      </c>
      <c r="H116" s="4">
        <v>0</v>
      </c>
      <c r="I116" s="4">
        <v>463.64490000000001</v>
      </c>
      <c r="J116" s="4">
        <v>0.61707897755666097</v>
      </c>
      <c r="K116">
        <v>429.04570000000001</v>
      </c>
    </row>
    <row r="117" spans="1:11">
      <c r="A117" s="4">
        <v>1903.75</v>
      </c>
      <c r="B117" s="2">
        <v>1.5340510000000001</v>
      </c>
      <c r="C117" s="4">
        <f t="shared" si="1"/>
        <v>23.388632224979997</v>
      </c>
      <c r="D117" s="4">
        <v>5.2636649999999993E-2</v>
      </c>
      <c r="E117" s="2">
        <v>81143.3359375</v>
      </c>
      <c r="F117" s="4">
        <v>1</v>
      </c>
      <c r="G117" s="4">
        <v>3.9940000000000002</v>
      </c>
      <c r="H117" s="4">
        <v>0</v>
      </c>
      <c r="I117" s="4">
        <v>444.34120000000001</v>
      </c>
      <c r="J117" s="4">
        <v>0.57778143372437429</v>
      </c>
      <c r="K117">
        <v>432.5582</v>
      </c>
    </row>
    <row r="118" spans="1:11">
      <c r="A118" s="4">
        <v>1904</v>
      </c>
      <c r="B118" s="2">
        <v>1.534931</v>
      </c>
      <c r="C118" s="4">
        <f t="shared" si="1"/>
        <v>23.518458237419999</v>
      </c>
      <c r="D118" s="4">
        <v>5.4097319999999997E-2</v>
      </c>
      <c r="E118" s="2">
        <v>81526.8359375</v>
      </c>
      <c r="F118" s="4">
        <v>1</v>
      </c>
      <c r="G118" s="4">
        <v>4.7068000000000003</v>
      </c>
      <c r="H118" s="4">
        <v>0.45</v>
      </c>
      <c r="I118" s="4">
        <v>434.74349999999998</v>
      </c>
      <c r="J118" s="4">
        <v>0.59648772584222742</v>
      </c>
      <c r="K118">
        <v>436.08800000000002</v>
      </c>
    </row>
    <row r="119" spans="1:11">
      <c r="A119" s="4">
        <v>1904.25</v>
      </c>
      <c r="B119" s="2">
        <v>1.468634</v>
      </c>
      <c r="C119" s="4">
        <f t="shared" si="1"/>
        <v>22.7418764958</v>
      </c>
      <c r="D119" s="4">
        <v>5.301285E-2</v>
      </c>
      <c r="E119" s="2">
        <v>81910.3359375</v>
      </c>
      <c r="F119" s="4">
        <v>1</v>
      </c>
      <c r="G119" s="4">
        <v>5.2431000000000001</v>
      </c>
      <c r="H119" s="4">
        <v>0</v>
      </c>
      <c r="I119" s="4">
        <v>428.988</v>
      </c>
      <c r="J119" s="4">
        <v>0.58572983305059401</v>
      </c>
      <c r="K119">
        <v>439.63529999999997</v>
      </c>
    </row>
    <row r="120" spans="1:11">
      <c r="A120" s="4">
        <v>1904.5</v>
      </c>
      <c r="B120" s="2">
        <v>1.529266</v>
      </c>
      <c r="C120" s="4">
        <f t="shared" si="1"/>
        <v>22.777183458879001</v>
      </c>
      <c r="D120" s="4">
        <v>5.3241589999999998E-2</v>
      </c>
      <c r="E120" s="2">
        <v>82304</v>
      </c>
      <c r="F120" s="4">
        <v>1</v>
      </c>
      <c r="G120" s="4">
        <v>5.1881000000000004</v>
      </c>
      <c r="H120" s="4">
        <v>0</v>
      </c>
      <c r="I120" s="4">
        <v>427.80810000000002</v>
      </c>
      <c r="J120" s="4">
        <v>0.59210118714880788</v>
      </c>
      <c r="K120">
        <v>443.20030000000003</v>
      </c>
    </row>
    <row r="121" spans="1:11">
      <c r="A121" s="4">
        <v>1904.75</v>
      </c>
      <c r="B121" s="2">
        <v>1.5231699999999999</v>
      </c>
      <c r="C121" s="4">
        <f t="shared" si="1"/>
        <v>23.900089559930997</v>
      </c>
      <c r="D121" s="4">
        <v>5.4116689999999995E-2</v>
      </c>
      <c r="E121" s="2">
        <v>82718</v>
      </c>
      <c r="F121" s="4">
        <v>0</v>
      </c>
      <c r="G121" s="4">
        <v>4.5419999999999998</v>
      </c>
      <c r="H121" s="4">
        <v>0</v>
      </c>
      <c r="I121" s="4">
        <v>441.63990000000001</v>
      </c>
      <c r="J121" s="4">
        <v>0.60284330860953561</v>
      </c>
      <c r="K121">
        <v>446.78289999999998</v>
      </c>
    </row>
    <row r="122" spans="1:11">
      <c r="A122" s="4">
        <v>1905</v>
      </c>
      <c r="B122" s="2">
        <v>1.59321</v>
      </c>
      <c r="C122" s="4">
        <f t="shared" si="1"/>
        <v>24.444766981001003</v>
      </c>
      <c r="D122" s="4">
        <v>5.3950370000000004E-2</v>
      </c>
      <c r="E122" s="2">
        <v>83132</v>
      </c>
      <c r="F122" s="4">
        <v>0</v>
      </c>
      <c r="G122" s="4">
        <v>4.3375000000000004</v>
      </c>
      <c r="H122" s="4">
        <v>0</v>
      </c>
      <c r="I122" s="4">
        <v>453.09730000000002</v>
      </c>
      <c r="J122" s="4">
        <v>0.6075516439572296</v>
      </c>
      <c r="K122">
        <v>450.38319999999999</v>
      </c>
    </row>
    <row r="123" spans="1:11">
      <c r="A123" s="4">
        <v>1905.25</v>
      </c>
      <c r="B123" s="2">
        <v>1.637119</v>
      </c>
      <c r="C123" s="4">
        <f t="shared" si="1"/>
        <v>24.940329216189998</v>
      </c>
      <c r="D123" s="4">
        <v>5.3236449999999998E-2</v>
      </c>
      <c r="E123" s="2">
        <v>83546</v>
      </c>
      <c r="F123" s="4">
        <v>0</v>
      </c>
      <c r="G123" s="4">
        <v>4.0636000000000001</v>
      </c>
      <c r="H123" s="4">
        <v>0</v>
      </c>
      <c r="I123" s="4">
        <v>468.48219999999998</v>
      </c>
      <c r="J123" s="4">
        <v>0.58859595394090336</v>
      </c>
      <c r="K123">
        <v>454.0018</v>
      </c>
    </row>
    <row r="124" spans="1:11">
      <c r="A124" s="4">
        <v>1905.5</v>
      </c>
      <c r="B124" s="2">
        <v>1.765895</v>
      </c>
      <c r="C124" s="4">
        <f t="shared" si="1"/>
        <v>25.705131290380997</v>
      </c>
      <c r="D124" s="4">
        <v>5.3316309999999999E-2</v>
      </c>
      <c r="E124" s="2">
        <v>83957.6640625</v>
      </c>
      <c r="F124" s="4">
        <v>0</v>
      </c>
      <c r="G124" s="4">
        <v>3.7530000000000001</v>
      </c>
      <c r="H124" s="4">
        <v>0</v>
      </c>
      <c r="I124" s="4">
        <v>482.12509999999997</v>
      </c>
      <c r="J124" s="4">
        <v>0.6311139244678301</v>
      </c>
      <c r="K124">
        <v>457.63850000000002</v>
      </c>
    </row>
    <row r="125" spans="1:11">
      <c r="A125" s="4">
        <v>1905.75</v>
      </c>
      <c r="B125" s="2">
        <v>1.771776</v>
      </c>
      <c r="C125" s="4">
        <f t="shared" si="1"/>
        <v>27.305642103516998</v>
      </c>
      <c r="D125" s="4">
        <v>5.3965329999999999E-2</v>
      </c>
      <c r="E125" s="2">
        <v>84364.6640625</v>
      </c>
      <c r="F125" s="4">
        <v>0</v>
      </c>
      <c r="G125" s="4">
        <v>3.4058999999999999</v>
      </c>
      <c r="H125" s="4">
        <v>0</v>
      </c>
      <c r="I125" s="4">
        <v>505.98489999999998</v>
      </c>
      <c r="J125" s="4">
        <v>0.64874996264828622</v>
      </c>
      <c r="K125">
        <v>461.29349999999999</v>
      </c>
    </row>
    <row r="126" spans="1:11">
      <c r="A126" s="4">
        <v>1906</v>
      </c>
      <c r="B126" s="2">
        <v>1.748283</v>
      </c>
      <c r="C126" s="4">
        <f t="shared" si="1"/>
        <v>28.981691759914</v>
      </c>
      <c r="D126" s="4">
        <v>5.4648380000000003E-2</v>
      </c>
      <c r="E126" s="2">
        <v>84771.6640625</v>
      </c>
      <c r="F126" s="4">
        <v>0</v>
      </c>
      <c r="G126" s="4">
        <v>3.0274999999999999</v>
      </c>
      <c r="H126" s="4">
        <v>0</v>
      </c>
      <c r="I126" s="4">
        <v>530.33029999999997</v>
      </c>
      <c r="J126" s="4">
        <v>0.67751357537405776</v>
      </c>
      <c r="K126">
        <v>464.96719999999999</v>
      </c>
    </row>
    <row r="127" spans="1:11">
      <c r="A127" s="4">
        <v>1906.25</v>
      </c>
      <c r="B127" s="2">
        <v>1.7130780000000001</v>
      </c>
      <c r="C127" s="4">
        <f t="shared" si="1"/>
        <v>29.662587815718997</v>
      </c>
      <c r="D127" s="4">
        <v>5.5162389999999999E-2</v>
      </c>
      <c r="E127" s="2">
        <v>85178.6640625</v>
      </c>
      <c r="F127" s="4">
        <v>0</v>
      </c>
      <c r="G127" s="4">
        <v>2.6429999999999998</v>
      </c>
      <c r="H127" s="4">
        <v>0</v>
      </c>
      <c r="I127" s="4">
        <v>537.73209999999995</v>
      </c>
      <c r="J127" s="4">
        <v>0.65644593281744645</v>
      </c>
      <c r="K127">
        <v>468.65949999999998</v>
      </c>
    </row>
    <row r="128" spans="1:11">
      <c r="A128" s="4">
        <v>1906.5</v>
      </c>
      <c r="B128" s="2">
        <v>1.80847</v>
      </c>
      <c r="C128" s="4">
        <f t="shared" si="1"/>
        <v>30.071536667250001</v>
      </c>
      <c r="D128" s="4">
        <v>5.4959059999999997E-2</v>
      </c>
      <c r="E128" s="2">
        <v>85579.8359375</v>
      </c>
      <c r="F128" s="4">
        <v>0</v>
      </c>
      <c r="G128" s="4">
        <v>2.2578</v>
      </c>
      <c r="H128" s="4">
        <v>0</v>
      </c>
      <c r="I128" s="4">
        <v>547.16250000000002</v>
      </c>
      <c r="J128" s="4">
        <v>0.68615912024385128</v>
      </c>
      <c r="K128">
        <v>472.37090000000001</v>
      </c>
    </row>
    <row r="129" spans="1:11">
      <c r="A129" s="4">
        <v>1906.75</v>
      </c>
      <c r="B129" s="2">
        <v>1.9101699999999999</v>
      </c>
      <c r="C129" s="4">
        <f t="shared" si="1"/>
        <v>31.706479774046002</v>
      </c>
      <c r="D129" s="4">
        <v>5.6769020000000003E-2</v>
      </c>
      <c r="E129" s="2">
        <v>85969.3359375</v>
      </c>
      <c r="F129" s="4">
        <v>0</v>
      </c>
      <c r="G129" s="4">
        <v>1.8716999999999999</v>
      </c>
      <c r="H129" s="4">
        <v>0</v>
      </c>
      <c r="I129" s="4">
        <v>558.51729999999998</v>
      </c>
      <c r="J129" s="4">
        <v>0.73238761486816029</v>
      </c>
      <c r="K129">
        <v>476.10140000000001</v>
      </c>
    </row>
    <row r="130" spans="1:11">
      <c r="A130" s="4">
        <v>1907</v>
      </c>
      <c r="B130" s="2">
        <v>1.9350639999999999</v>
      </c>
      <c r="C130" s="4">
        <f t="shared" ref="C130:C193" si="2">D130*I130</f>
        <v>31.676779271382003</v>
      </c>
      <c r="D130" s="4">
        <v>5.7183690000000002E-2</v>
      </c>
      <c r="E130" s="2">
        <v>86358.8359375</v>
      </c>
      <c r="F130" s="4">
        <v>0</v>
      </c>
      <c r="G130" s="4">
        <v>1.5736000000000001</v>
      </c>
      <c r="H130" s="4">
        <v>0</v>
      </c>
      <c r="I130" s="4">
        <v>553.94780000000003</v>
      </c>
      <c r="J130" s="4">
        <v>0.74570832696633382</v>
      </c>
      <c r="K130">
        <v>479.851</v>
      </c>
    </row>
    <row r="131" spans="1:11">
      <c r="A131" s="4">
        <v>1907.25</v>
      </c>
      <c r="B131" s="2">
        <v>2.057312</v>
      </c>
      <c r="C131" s="4">
        <f t="shared" si="2"/>
        <v>31.720922843489998</v>
      </c>
      <c r="D131" s="4">
        <v>5.7751739999999996E-2</v>
      </c>
      <c r="E131" s="2">
        <v>86748.3359375</v>
      </c>
      <c r="F131" s="4">
        <v>1</v>
      </c>
      <c r="G131" s="4">
        <v>2.1173999999999999</v>
      </c>
      <c r="H131" s="4">
        <v>0</v>
      </c>
      <c r="I131" s="4">
        <v>549.26350000000002</v>
      </c>
      <c r="J131" s="4">
        <v>0.76095336109142642</v>
      </c>
      <c r="K131">
        <v>483.62029999999999</v>
      </c>
    </row>
    <row r="132" spans="1:11">
      <c r="A132" s="4">
        <v>1907.5</v>
      </c>
      <c r="B132" s="2">
        <v>2.2257530000000001</v>
      </c>
      <c r="C132" s="4">
        <f t="shared" si="2"/>
        <v>31.262299680942</v>
      </c>
      <c r="D132" s="4">
        <v>5.8471429999999998E-2</v>
      </c>
      <c r="E132" s="2">
        <v>87149.8359375</v>
      </c>
      <c r="F132" s="4">
        <v>1</v>
      </c>
      <c r="G132" s="4">
        <v>3.5918999999999999</v>
      </c>
      <c r="H132" s="4">
        <v>0</v>
      </c>
      <c r="I132" s="4">
        <v>534.65940000000001</v>
      </c>
      <c r="J132" s="4">
        <v>0.7180726499536676</v>
      </c>
      <c r="K132">
        <v>487.4092</v>
      </c>
    </row>
    <row r="133" spans="1:11">
      <c r="A133" s="4">
        <v>1907.75</v>
      </c>
      <c r="B133" s="2">
        <v>2.1658710000000001</v>
      </c>
      <c r="C133" s="4">
        <f t="shared" si="2"/>
        <v>28.671320949678002</v>
      </c>
      <c r="D133" s="4">
        <v>5.789586E-2</v>
      </c>
      <c r="E133" s="2">
        <v>87575.3359375</v>
      </c>
      <c r="F133" s="4">
        <v>1</v>
      </c>
      <c r="G133" s="4">
        <v>4.9970999999999997</v>
      </c>
      <c r="H133" s="4">
        <v>0</v>
      </c>
      <c r="I133" s="4">
        <v>495.22230000000002</v>
      </c>
      <c r="J133" s="4">
        <v>0.66448254616165681</v>
      </c>
      <c r="K133">
        <v>491.21820000000002</v>
      </c>
    </row>
    <row r="134" spans="1:11">
      <c r="A134" s="4">
        <v>1908</v>
      </c>
      <c r="B134" s="2">
        <v>2.465411</v>
      </c>
      <c r="C134" s="4">
        <f t="shared" si="2"/>
        <v>25.65161606877</v>
      </c>
      <c r="D134" s="4">
        <v>5.632061E-2</v>
      </c>
      <c r="E134" s="2">
        <v>88000.8359375</v>
      </c>
      <c r="F134" s="4">
        <v>1</v>
      </c>
      <c r="G134" s="4">
        <v>6.8017000000000003</v>
      </c>
      <c r="H134" s="4">
        <v>0</v>
      </c>
      <c r="I134" s="4">
        <v>455.45699999999999</v>
      </c>
      <c r="J134" s="4">
        <v>0.66043814430693881</v>
      </c>
      <c r="K134">
        <v>495.04730000000001</v>
      </c>
    </row>
    <row r="135" spans="1:11">
      <c r="A135" s="4">
        <v>1908.25</v>
      </c>
      <c r="B135" s="2">
        <v>2.4223300000000001</v>
      </c>
      <c r="C135" s="4">
        <f t="shared" si="2"/>
        <v>25.595820830580003</v>
      </c>
      <c r="D135" s="4">
        <v>5.6728100000000004E-2</v>
      </c>
      <c r="E135" s="2">
        <v>88426.3359375</v>
      </c>
      <c r="F135" s="4">
        <v>1</v>
      </c>
      <c r="G135" s="4">
        <v>8.0660000000000007</v>
      </c>
      <c r="H135" s="4">
        <v>0</v>
      </c>
      <c r="I135" s="4">
        <v>451.20179999999999</v>
      </c>
      <c r="J135" s="4">
        <v>0.60105482211231165</v>
      </c>
      <c r="K135">
        <v>498.89670000000001</v>
      </c>
    </row>
    <row r="136" spans="1:11">
      <c r="A136" s="4">
        <v>1908.5</v>
      </c>
      <c r="B136" s="2">
        <v>2.2003870000000001</v>
      </c>
      <c r="C136" s="4">
        <f t="shared" si="2"/>
        <v>26.275404103955999</v>
      </c>
      <c r="D136" s="4">
        <v>5.6867309999999997E-2</v>
      </c>
      <c r="E136" s="2">
        <v>88858.3359375</v>
      </c>
      <c r="F136" s="4">
        <v>0</v>
      </c>
      <c r="G136" s="4">
        <v>7.5922000000000001</v>
      </c>
      <c r="H136" s="4">
        <v>0</v>
      </c>
      <c r="I136" s="4">
        <v>462.04759999999999</v>
      </c>
      <c r="J136" s="4">
        <v>0.63260556728001216</v>
      </c>
      <c r="K136">
        <v>502.76690000000002</v>
      </c>
    </row>
    <row r="137" spans="1:11">
      <c r="A137" s="4">
        <v>1908.75</v>
      </c>
      <c r="B137" s="2">
        <v>2.2558720000000001</v>
      </c>
      <c r="C137" s="4">
        <f t="shared" si="2"/>
        <v>27.399278104886999</v>
      </c>
      <c r="D137" s="4">
        <v>5.6673109999999999E-2</v>
      </c>
      <c r="E137" s="2">
        <v>89303.3359375</v>
      </c>
      <c r="F137" s="4">
        <v>0</v>
      </c>
      <c r="G137" s="4">
        <v>7.3800999999999997</v>
      </c>
      <c r="H137" s="4">
        <v>0</v>
      </c>
      <c r="I137" s="4">
        <v>483.46170000000001</v>
      </c>
      <c r="J137" s="4">
        <v>0.64674884873717997</v>
      </c>
      <c r="K137">
        <v>506.65769999999998</v>
      </c>
    </row>
    <row r="138" spans="1:11">
      <c r="A138" s="4">
        <v>1909</v>
      </c>
      <c r="B138" s="2">
        <v>2.2436349999999998</v>
      </c>
      <c r="C138" s="4">
        <f t="shared" si="2"/>
        <v>28.783071995623999</v>
      </c>
      <c r="D138" s="4">
        <v>5.583784E-2</v>
      </c>
      <c r="E138" s="2">
        <v>89748.3359375</v>
      </c>
      <c r="F138" s="4">
        <v>0</v>
      </c>
      <c r="G138" s="4">
        <v>6.5693000000000001</v>
      </c>
      <c r="H138" s="4">
        <v>0</v>
      </c>
      <c r="I138" s="4">
        <v>515.47609999999997</v>
      </c>
      <c r="J138" s="4">
        <v>0.68651619371906547</v>
      </c>
      <c r="K138">
        <v>510.56959999999998</v>
      </c>
    </row>
    <row r="139" spans="1:11">
      <c r="A139" s="4">
        <v>1909.25</v>
      </c>
      <c r="B139" s="2">
        <v>2.1213959999999998</v>
      </c>
      <c r="C139" s="4">
        <f t="shared" si="2"/>
        <v>30.190578439889002</v>
      </c>
      <c r="D139" s="4">
        <v>5.6362310000000006E-2</v>
      </c>
      <c r="E139" s="2">
        <v>90193.3359375</v>
      </c>
      <c r="F139" s="4">
        <v>0</v>
      </c>
      <c r="G139" s="4">
        <v>5.8215000000000003</v>
      </c>
      <c r="H139" s="4">
        <v>0</v>
      </c>
      <c r="I139" s="4">
        <v>535.65189999999996</v>
      </c>
      <c r="J139" s="4">
        <v>0.68898473649044178</v>
      </c>
      <c r="K139">
        <v>514.50289999999995</v>
      </c>
    </row>
    <row r="140" spans="1:11">
      <c r="A140" s="4">
        <v>1909.5</v>
      </c>
      <c r="B140" s="2">
        <v>2.0933540000000002</v>
      </c>
      <c r="C140" s="4">
        <f t="shared" si="2"/>
        <v>31.221122808062002</v>
      </c>
      <c r="D140" s="4">
        <v>5.6614630000000006E-2</v>
      </c>
      <c r="E140" s="2">
        <v>90649.75</v>
      </c>
      <c r="F140" s="4">
        <v>0</v>
      </c>
      <c r="G140" s="4">
        <v>5.2760999999999996</v>
      </c>
      <c r="H140" s="4">
        <v>0</v>
      </c>
      <c r="I140" s="4">
        <v>551.4674</v>
      </c>
      <c r="J140" s="4">
        <v>0.7109012193137958</v>
      </c>
      <c r="K140">
        <v>518.45759999999996</v>
      </c>
    </row>
    <row r="141" spans="1:11">
      <c r="A141" s="4">
        <v>1909.75</v>
      </c>
      <c r="B141" s="2">
        <v>2.0696150000000002</v>
      </c>
      <c r="C141" s="4">
        <f t="shared" si="2"/>
        <v>32.391866809802004</v>
      </c>
      <c r="D141" s="4">
        <v>5.8111030000000001E-2</v>
      </c>
      <c r="E141" s="2">
        <v>91129</v>
      </c>
      <c r="F141" s="4">
        <v>0</v>
      </c>
      <c r="G141" s="4">
        <v>4.9329999999999998</v>
      </c>
      <c r="H141" s="4">
        <v>0</v>
      </c>
      <c r="I141" s="4">
        <v>557.41340000000002</v>
      </c>
      <c r="J141" s="4">
        <v>0.74345583824898065</v>
      </c>
      <c r="K141">
        <v>522.43449999999996</v>
      </c>
    </row>
    <row r="142" spans="1:11">
      <c r="A142" s="4">
        <v>1910</v>
      </c>
      <c r="B142" s="2">
        <v>2.0793089999999999</v>
      </c>
      <c r="C142" s="4">
        <f t="shared" si="2"/>
        <v>32.259999690935999</v>
      </c>
      <c r="D142" s="4">
        <v>5.893752E-2</v>
      </c>
      <c r="E142" s="2">
        <v>91608.25</v>
      </c>
      <c r="F142" s="4">
        <v>1</v>
      </c>
      <c r="G142" s="4">
        <v>5.4509999999999996</v>
      </c>
      <c r="H142" s="4">
        <v>0</v>
      </c>
      <c r="I142" s="4">
        <v>547.35929999999996</v>
      </c>
      <c r="J142" s="4">
        <v>0.76680896191712389</v>
      </c>
      <c r="K142">
        <v>526.43309999999997</v>
      </c>
    </row>
    <row r="143" spans="1:11">
      <c r="A143" s="4">
        <v>1910.25</v>
      </c>
      <c r="B143" s="2">
        <v>2.246461</v>
      </c>
      <c r="C143" s="4">
        <f t="shared" si="2"/>
        <v>31.845523022335001</v>
      </c>
      <c r="D143" s="4">
        <v>5.9584450000000004E-2</v>
      </c>
      <c r="E143" s="2">
        <v>92087.5</v>
      </c>
      <c r="F143" s="4">
        <v>1</v>
      </c>
      <c r="G143" s="4">
        <v>5.7915999999999999</v>
      </c>
      <c r="H143" s="4">
        <v>0</v>
      </c>
      <c r="I143" s="4">
        <v>534.46029999999996</v>
      </c>
      <c r="J143" s="4">
        <v>0.74643622440860991</v>
      </c>
      <c r="K143">
        <v>530.45420000000001</v>
      </c>
    </row>
    <row r="144" spans="1:11">
      <c r="A144" s="4">
        <v>1910.5</v>
      </c>
      <c r="B144" s="2">
        <v>2.3289110000000002</v>
      </c>
      <c r="C144" s="4">
        <f t="shared" si="2"/>
        <v>31.346797177737002</v>
      </c>
      <c r="D144" s="4">
        <v>5.9393130000000002E-2</v>
      </c>
      <c r="E144" s="2">
        <v>92528.3359375</v>
      </c>
      <c r="F144" s="4">
        <v>1</v>
      </c>
      <c r="G144" s="4">
        <v>5.9470000000000001</v>
      </c>
      <c r="H144" s="4">
        <v>0</v>
      </c>
      <c r="I144" s="4">
        <v>527.78489999999999</v>
      </c>
      <c r="J144" s="4">
        <v>0.75682790601798655</v>
      </c>
      <c r="K144">
        <v>534.49789999999996</v>
      </c>
    </row>
    <row r="145" spans="1:11">
      <c r="A145" s="4">
        <v>1910.75</v>
      </c>
      <c r="B145" s="2">
        <v>2.393319</v>
      </c>
      <c r="C145" s="4">
        <f t="shared" si="2"/>
        <v>30.863385992483995</v>
      </c>
      <c r="D145" s="4">
        <v>5.8101209999999993E-2</v>
      </c>
      <c r="E145" s="2">
        <v>92892.3359375</v>
      </c>
      <c r="F145" s="4">
        <v>1</v>
      </c>
      <c r="G145" s="4">
        <v>6.2504</v>
      </c>
      <c r="H145" s="4">
        <v>0</v>
      </c>
      <c r="I145" s="4">
        <v>531.20039999999995</v>
      </c>
      <c r="J145" s="4">
        <v>0.76923941626539372</v>
      </c>
      <c r="K145">
        <v>538.56460000000004</v>
      </c>
    </row>
    <row r="146" spans="1:11">
      <c r="A146" s="4">
        <v>1911</v>
      </c>
      <c r="B146" s="2">
        <v>2.5611609999999998</v>
      </c>
      <c r="C146" s="4">
        <f t="shared" si="2"/>
        <v>31.732915671369998</v>
      </c>
      <c r="D146" s="4">
        <v>5.8373179999999997E-2</v>
      </c>
      <c r="E146" s="2">
        <v>93256.3359375</v>
      </c>
      <c r="F146" s="4">
        <v>1</v>
      </c>
      <c r="G146" s="4">
        <v>6.6609999999999996</v>
      </c>
      <c r="H146" s="4">
        <v>0</v>
      </c>
      <c r="I146" s="4">
        <v>543.62149999999997</v>
      </c>
      <c r="J146" s="4">
        <v>0.76936800313325204</v>
      </c>
      <c r="K146">
        <v>542.65459999999996</v>
      </c>
    </row>
    <row r="147" spans="1:11">
      <c r="A147" s="4">
        <v>1911.25</v>
      </c>
      <c r="B147" s="2">
        <v>2.7101690000000001</v>
      </c>
      <c r="C147" s="4">
        <f t="shared" si="2"/>
        <v>31.944482737425002</v>
      </c>
      <c r="D147" s="4">
        <v>5.7926950000000005E-2</v>
      </c>
      <c r="E147" s="2">
        <v>93620.3359375</v>
      </c>
      <c r="F147" s="4">
        <v>1</v>
      </c>
      <c r="G147" s="4">
        <v>6.9851999999999999</v>
      </c>
      <c r="H147" s="4">
        <v>0</v>
      </c>
      <c r="I147" s="4">
        <v>551.4615</v>
      </c>
      <c r="J147" s="4">
        <v>0.78779405759136223</v>
      </c>
      <c r="K147">
        <v>546.76779999999997</v>
      </c>
    </row>
    <row r="148" spans="1:11">
      <c r="A148" s="4">
        <v>1911.5</v>
      </c>
      <c r="B148" s="2">
        <v>2.7617259999999999</v>
      </c>
      <c r="C148" s="4">
        <f t="shared" si="2"/>
        <v>33.277717537966005</v>
      </c>
      <c r="D148" s="4">
        <v>5.9629130000000002E-2</v>
      </c>
      <c r="E148" s="2">
        <v>93985.6640625</v>
      </c>
      <c r="F148" s="4">
        <v>1</v>
      </c>
      <c r="G148" s="4">
        <v>7.1821000000000002</v>
      </c>
      <c r="H148" s="4">
        <v>0</v>
      </c>
      <c r="I148" s="4">
        <v>558.07820000000004</v>
      </c>
      <c r="J148" s="4">
        <v>0.73350017463191441</v>
      </c>
      <c r="K148">
        <v>550.90509999999995</v>
      </c>
    </row>
    <row r="149" spans="1:11">
      <c r="A149" s="4">
        <v>1911.75</v>
      </c>
      <c r="B149" s="2">
        <v>2.8909440000000002</v>
      </c>
      <c r="C149" s="4">
        <f t="shared" si="2"/>
        <v>33.435541868097999</v>
      </c>
      <c r="D149" s="4">
        <v>5.9750379999999999E-2</v>
      </c>
      <c r="E149" s="2">
        <v>94353.6640625</v>
      </c>
      <c r="F149" s="4">
        <v>1</v>
      </c>
      <c r="G149" s="4">
        <v>7.2516999999999996</v>
      </c>
      <c r="H149" s="4">
        <v>0</v>
      </c>
      <c r="I149" s="4">
        <v>559.58709999999996</v>
      </c>
      <c r="J149" s="4">
        <v>0.75421048012560854</v>
      </c>
      <c r="K149">
        <v>555.06629999999996</v>
      </c>
    </row>
    <row r="150" spans="1:11">
      <c r="A150" s="4">
        <v>1912</v>
      </c>
      <c r="B150" s="2">
        <v>2.8386110000000002</v>
      </c>
      <c r="C150" s="4">
        <f t="shared" si="2"/>
        <v>33.612009618599998</v>
      </c>
      <c r="D150" s="4">
        <v>5.9485650000000001E-2</v>
      </c>
      <c r="E150" s="2">
        <v>94721.6640625</v>
      </c>
      <c r="F150" s="4">
        <v>1</v>
      </c>
      <c r="G150" s="4">
        <v>6.5266999999999999</v>
      </c>
      <c r="H150" s="4">
        <v>0</v>
      </c>
      <c r="I150" s="4">
        <v>565.04399999999998</v>
      </c>
      <c r="J150" s="4">
        <v>0.79914076138057122</v>
      </c>
      <c r="K150">
        <v>559.25199999999995</v>
      </c>
    </row>
    <row r="151" spans="1:11">
      <c r="A151" s="4">
        <v>1912.25</v>
      </c>
      <c r="B151" s="2">
        <v>2.7099479999999998</v>
      </c>
      <c r="C151" s="4">
        <f t="shared" si="2"/>
        <v>34.814312185763995</v>
      </c>
      <c r="D151" s="4">
        <v>6.0743640000000002E-2</v>
      </c>
      <c r="E151" s="2">
        <v>95089.6640625</v>
      </c>
      <c r="F151" s="4">
        <v>0</v>
      </c>
      <c r="G151" s="4">
        <v>6.0035999999999996</v>
      </c>
      <c r="H151" s="4">
        <v>0</v>
      </c>
      <c r="I151" s="4">
        <v>573.13509999999997</v>
      </c>
      <c r="J151" s="4">
        <v>0.75587319135714126</v>
      </c>
      <c r="K151">
        <v>563.46249999999998</v>
      </c>
    </row>
    <row r="152" spans="1:11">
      <c r="A152" s="4">
        <v>1912.5</v>
      </c>
      <c r="B152" s="2">
        <v>2.8166500000000001</v>
      </c>
      <c r="C152" s="4">
        <f t="shared" si="2"/>
        <v>35.259009921741004</v>
      </c>
      <c r="D152" s="4">
        <v>6.0446010000000001E-2</v>
      </c>
      <c r="E152" s="2">
        <v>95492.5</v>
      </c>
      <c r="F152" s="4">
        <v>0</v>
      </c>
      <c r="G152" s="4">
        <v>5.6818</v>
      </c>
      <c r="H152" s="4">
        <v>0</v>
      </c>
      <c r="I152" s="4">
        <v>583.31410000000005</v>
      </c>
      <c r="J152" s="4">
        <v>0.77581505083355651</v>
      </c>
      <c r="K152">
        <v>567.6979</v>
      </c>
    </row>
    <row r="153" spans="1:11">
      <c r="A153" s="4">
        <v>1912.75</v>
      </c>
      <c r="B153" s="2">
        <v>2.8467920000000002</v>
      </c>
      <c r="C153" s="4">
        <f t="shared" si="2"/>
        <v>36.265523051802994</v>
      </c>
      <c r="D153" s="4">
        <v>6.0727969999999992E-2</v>
      </c>
      <c r="E153" s="2">
        <v>95965</v>
      </c>
      <c r="F153" s="4">
        <v>0</v>
      </c>
      <c r="G153" s="4">
        <v>5.2279</v>
      </c>
      <c r="H153" s="4">
        <v>0</v>
      </c>
      <c r="I153" s="4">
        <v>597.17989999999998</v>
      </c>
      <c r="J153" s="4">
        <v>0.80662476310510678</v>
      </c>
      <c r="K153">
        <v>571.95870000000002</v>
      </c>
    </row>
    <row r="154" spans="1:11">
      <c r="A154" s="4">
        <v>1913</v>
      </c>
      <c r="B154" s="2">
        <v>2.7342599999999999</v>
      </c>
      <c r="C154" s="4">
        <f t="shared" si="2"/>
        <v>36.607380393840003</v>
      </c>
      <c r="D154" s="4">
        <v>6.0566050000000003E-2</v>
      </c>
      <c r="E154" s="2">
        <v>96437.5</v>
      </c>
      <c r="F154" s="4">
        <v>1</v>
      </c>
      <c r="G154" s="4">
        <v>5.3863000000000003</v>
      </c>
      <c r="H154" s="4">
        <v>0</v>
      </c>
      <c r="I154" s="4">
        <v>604.42079999999999</v>
      </c>
      <c r="J154" s="4">
        <v>0.82762910068167583</v>
      </c>
      <c r="K154">
        <v>576.24540000000002</v>
      </c>
    </row>
    <row r="155" spans="1:11">
      <c r="A155" s="4">
        <v>1913.25</v>
      </c>
      <c r="B155" s="2">
        <v>2.810273</v>
      </c>
      <c r="C155" s="4">
        <f t="shared" si="2"/>
        <v>36.478584827806003</v>
      </c>
      <c r="D155" s="4">
        <v>6.0253930000000004E-2</v>
      </c>
      <c r="E155" s="2">
        <v>96910</v>
      </c>
      <c r="F155" s="4">
        <v>1</v>
      </c>
      <c r="G155" s="4">
        <v>5.5266999999999999</v>
      </c>
      <c r="H155" s="4">
        <v>0</v>
      </c>
      <c r="I155" s="4">
        <v>605.41420000000005</v>
      </c>
      <c r="J155" s="4">
        <v>0.72864567990281826</v>
      </c>
      <c r="K155">
        <v>580.55799999999999</v>
      </c>
    </row>
    <row r="156" spans="1:11">
      <c r="A156" s="4">
        <v>1913.5</v>
      </c>
      <c r="B156" s="2">
        <v>2.6971780000000001</v>
      </c>
      <c r="C156" s="4">
        <f t="shared" si="2"/>
        <v>37.149585914427995</v>
      </c>
      <c r="D156" s="4">
        <v>6.1083489999999997E-2</v>
      </c>
      <c r="E156" s="2">
        <v>97382.1640625</v>
      </c>
      <c r="F156" s="4">
        <v>1</v>
      </c>
      <c r="G156" s="4">
        <v>5.7268999999999997</v>
      </c>
      <c r="H156" s="4">
        <v>0</v>
      </c>
      <c r="I156" s="4">
        <v>608.17719999999997</v>
      </c>
      <c r="J156" s="4">
        <v>0.80826476186288387</v>
      </c>
      <c r="K156">
        <v>584.89750000000004</v>
      </c>
    </row>
    <row r="157" spans="1:11">
      <c r="A157" s="4">
        <v>1913.75</v>
      </c>
      <c r="B157" s="2">
        <v>2.762289</v>
      </c>
      <c r="C157" s="4">
        <f t="shared" si="2"/>
        <v>36.454133285753002</v>
      </c>
      <c r="D157" s="4">
        <v>6.1519909999999997E-2</v>
      </c>
      <c r="E157" s="2">
        <v>97853.6640625</v>
      </c>
      <c r="F157" s="4">
        <v>1</v>
      </c>
      <c r="G157" s="4">
        <v>6.3201000000000001</v>
      </c>
      <c r="H157" s="4">
        <v>0</v>
      </c>
      <c r="I157" s="4">
        <v>592.55830000000003</v>
      </c>
      <c r="J157" s="4">
        <v>0.81956076895051844</v>
      </c>
      <c r="K157">
        <v>589.26340000000005</v>
      </c>
    </row>
    <row r="158" spans="1:11">
      <c r="A158" s="4">
        <v>1914</v>
      </c>
      <c r="B158" s="2">
        <v>2.8894419999999998</v>
      </c>
      <c r="C158" s="4">
        <f t="shared" si="2"/>
        <v>35.051316846025003</v>
      </c>
      <c r="D158" s="4">
        <v>6.1089650000000002E-2</v>
      </c>
      <c r="E158" s="2">
        <v>98325.1640625</v>
      </c>
      <c r="F158" s="4">
        <v>1</v>
      </c>
      <c r="G158" s="4">
        <v>7.2350000000000003</v>
      </c>
      <c r="H158" s="4">
        <v>0</v>
      </c>
      <c r="I158" s="4">
        <v>573.76850000000002</v>
      </c>
      <c r="J158" s="4">
        <v>0.77283246810973427</v>
      </c>
      <c r="K158">
        <v>593.65660000000003</v>
      </c>
    </row>
    <row r="159" spans="1:11">
      <c r="A159" s="4">
        <v>1914.25</v>
      </c>
      <c r="B159" s="2">
        <v>2.91073</v>
      </c>
      <c r="C159" s="4">
        <f t="shared" si="2"/>
        <v>34.587525929982</v>
      </c>
      <c r="D159" s="4">
        <v>6.1051469999999997E-2</v>
      </c>
      <c r="E159" s="2">
        <v>98796.6640625</v>
      </c>
      <c r="F159" s="4">
        <v>1</v>
      </c>
      <c r="G159" s="4">
        <v>8.1315000000000008</v>
      </c>
      <c r="H159" s="4">
        <v>0</v>
      </c>
      <c r="I159" s="4">
        <v>566.53060000000005</v>
      </c>
      <c r="J159" s="4">
        <v>0.78488725633219836</v>
      </c>
      <c r="K159">
        <v>598.07740000000001</v>
      </c>
    </row>
    <row r="160" spans="1:11">
      <c r="A160" s="4">
        <v>1914.5</v>
      </c>
      <c r="B160" s="2">
        <v>3.0494699999999999</v>
      </c>
      <c r="C160" s="4">
        <f t="shared" si="2"/>
        <v>34.482663084149998</v>
      </c>
      <c r="D160" s="4">
        <v>6.2581499999999998E-2</v>
      </c>
      <c r="E160" s="2">
        <v>99230.5859375</v>
      </c>
      <c r="F160" s="4">
        <v>1</v>
      </c>
      <c r="G160" s="4">
        <v>8.9382999999999999</v>
      </c>
      <c r="H160" s="4">
        <v>0</v>
      </c>
      <c r="I160" s="4">
        <v>551.00409999999999</v>
      </c>
      <c r="J160" s="4">
        <v>0.80733420940816181</v>
      </c>
      <c r="K160">
        <v>602.52620000000002</v>
      </c>
    </row>
    <row r="161" spans="1:11">
      <c r="A161" s="4">
        <v>1914.75</v>
      </c>
      <c r="B161" s="2">
        <v>3.0223580000000001</v>
      </c>
      <c r="C161" s="4">
        <f t="shared" si="2"/>
        <v>32.813146829958008</v>
      </c>
      <c r="D161" s="4">
        <v>6.2067610000000002E-2</v>
      </c>
      <c r="E161" s="2">
        <v>99589.3359375</v>
      </c>
      <c r="F161" s="4">
        <v>1</v>
      </c>
      <c r="G161" s="4">
        <v>9.6552000000000007</v>
      </c>
      <c r="H161" s="4">
        <v>0</v>
      </c>
      <c r="I161" s="4">
        <v>528.66780000000006</v>
      </c>
      <c r="J161" s="4">
        <v>0.69077467272003312</v>
      </c>
      <c r="K161">
        <v>607.00319999999999</v>
      </c>
    </row>
    <row r="162" spans="1:11">
      <c r="A162" s="4">
        <v>1915</v>
      </c>
      <c r="B162" s="2">
        <v>3.2862149999999999</v>
      </c>
      <c r="C162" s="4">
        <f t="shared" si="2"/>
        <v>34.036573130291998</v>
      </c>
      <c r="D162" s="4">
        <v>6.295249E-2</v>
      </c>
      <c r="E162" s="2">
        <v>99948.0859375</v>
      </c>
      <c r="F162" s="4">
        <v>0</v>
      </c>
      <c r="G162" s="4">
        <v>9.2286999999999999</v>
      </c>
      <c r="H162" s="4">
        <v>0</v>
      </c>
      <c r="I162" s="4">
        <v>540.67079999999999</v>
      </c>
      <c r="J162" s="4">
        <v>0.78392538087208419</v>
      </c>
      <c r="K162">
        <v>611.50909999999999</v>
      </c>
    </row>
    <row r="163" spans="1:11">
      <c r="A163" s="4">
        <v>1915.25</v>
      </c>
      <c r="B163" s="2">
        <v>3.1528369999999999</v>
      </c>
      <c r="C163" s="4">
        <f t="shared" si="2"/>
        <v>34.815166837173003</v>
      </c>
      <c r="D163" s="4">
        <v>6.3187290000000007E-2</v>
      </c>
      <c r="E163" s="2">
        <v>100306.8359375</v>
      </c>
      <c r="F163" s="4">
        <v>0</v>
      </c>
      <c r="G163" s="4">
        <v>9.4040999999999997</v>
      </c>
      <c r="H163" s="4">
        <v>0</v>
      </c>
      <c r="I163" s="4">
        <v>550.9837</v>
      </c>
      <c r="J163" s="4">
        <v>0.72031745069634523</v>
      </c>
      <c r="K163">
        <v>616.04430000000002</v>
      </c>
    </row>
    <row r="164" spans="1:11">
      <c r="A164" s="4">
        <v>1915.5</v>
      </c>
      <c r="B164" s="2">
        <v>2.8879090000000001</v>
      </c>
      <c r="C164" s="4">
        <f t="shared" si="2"/>
        <v>36.034739913414008</v>
      </c>
      <c r="D164" s="4">
        <v>6.2752470000000005E-2</v>
      </c>
      <c r="E164" s="2">
        <v>100663.9140625</v>
      </c>
      <c r="F164" s="4">
        <v>0</v>
      </c>
      <c r="G164" s="4">
        <v>9.1277000000000008</v>
      </c>
      <c r="H164" s="4">
        <v>0</v>
      </c>
      <c r="I164" s="4">
        <v>574.23620000000005</v>
      </c>
      <c r="J164" s="4">
        <v>0.74720260565554741</v>
      </c>
      <c r="K164">
        <v>620.6087</v>
      </c>
    </row>
    <row r="165" spans="1:11">
      <c r="A165" s="4">
        <v>1915.75</v>
      </c>
      <c r="B165" s="2">
        <v>3.1210390000000001</v>
      </c>
      <c r="C165" s="4">
        <f t="shared" si="2"/>
        <v>39.216939324480002</v>
      </c>
      <c r="D165" s="4">
        <v>6.3958319999999999E-2</v>
      </c>
      <c r="E165" s="2">
        <v>101017.6640625</v>
      </c>
      <c r="F165" s="4">
        <v>0</v>
      </c>
      <c r="G165" s="4">
        <v>8.3994999999999997</v>
      </c>
      <c r="H165" s="4">
        <v>0.89</v>
      </c>
      <c r="I165" s="4">
        <v>613.16399999999999</v>
      </c>
      <c r="J165" s="4">
        <v>0.85094800187969211</v>
      </c>
      <c r="K165">
        <v>625.20339999999999</v>
      </c>
    </row>
    <row r="166" spans="1:11">
      <c r="A166" s="4">
        <v>1916</v>
      </c>
      <c r="B166" s="2">
        <v>3.3469859999999998</v>
      </c>
      <c r="C166" s="4">
        <f t="shared" si="2"/>
        <v>43.063542443231</v>
      </c>
      <c r="D166" s="4">
        <v>6.695951E-2</v>
      </c>
      <c r="E166" s="2">
        <v>101371.4140625</v>
      </c>
      <c r="F166" s="4">
        <v>0</v>
      </c>
      <c r="G166" s="4">
        <v>7.3403999999999998</v>
      </c>
      <c r="H166" s="4">
        <v>0</v>
      </c>
      <c r="I166" s="4">
        <v>643.12810000000002</v>
      </c>
      <c r="J166" s="4">
        <v>0.94210963329241437</v>
      </c>
      <c r="K166">
        <v>629.82839999999999</v>
      </c>
    </row>
    <row r="167" spans="1:11">
      <c r="A167" s="4">
        <v>1916.25</v>
      </c>
      <c r="B167" s="2">
        <v>3.0479769999999999</v>
      </c>
      <c r="C167" s="4">
        <f t="shared" si="2"/>
        <v>44.008903431074998</v>
      </c>
      <c r="D167" s="4">
        <v>6.7801710000000001E-2</v>
      </c>
      <c r="E167" s="2">
        <v>101725.1640625</v>
      </c>
      <c r="F167" s="4">
        <v>0</v>
      </c>
      <c r="G167" s="4">
        <v>6.5242000000000004</v>
      </c>
      <c r="H167" s="4">
        <v>0</v>
      </c>
      <c r="I167" s="4">
        <v>649.08249999999998</v>
      </c>
      <c r="J167" s="4">
        <v>0.80488736869101207</v>
      </c>
      <c r="K167">
        <v>634.48469999999998</v>
      </c>
    </row>
    <row r="168" spans="1:11">
      <c r="A168" s="4">
        <v>1916.5</v>
      </c>
      <c r="B168" s="2">
        <v>3.3265220000000002</v>
      </c>
      <c r="C168" s="4">
        <f t="shared" si="2"/>
        <v>44.325001537193998</v>
      </c>
      <c r="D168" s="4">
        <v>6.7787109999999998E-2</v>
      </c>
      <c r="E168" s="2">
        <v>102082.0859375</v>
      </c>
      <c r="F168" s="4">
        <v>0</v>
      </c>
      <c r="G168" s="4">
        <v>6.0719000000000003</v>
      </c>
      <c r="H168" s="4">
        <v>0.27</v>
      </c>
      <c r="I168" s="4">
        <v>653.8854</v>
      </c>
      <c r="J168" s="4">
        <v>0.88709149918725105</v>
      </c>
      <c r="K168">
        <v>639.17200000000003</v>
      </c>
    </row>
    <row r="169" spans="1:11">
      <c r="A169" s="4">
        <v>1916.75</v>
      </c>
      <c r="B169" s="2">
        <v>3.206515</v>
      </c>
      <c r="C169" s="4">
        <f t="shared" si="2"/>
        <v>47.182776756944001</v>
      </c>
      <c r="D169" s="4">
        <v>7.2523459999999998E-2</v>
      </c>
      <c r="E169" s="2">
        <v>102445.3359375</v>
      </c>
      <c r="F169" s="4">
        <v>0</v>
      </c>
      <c r="G169" s="4">
        <v>5.9835000000000003</v>
      </c>
      <c r="H169" s="4">
        <v>0</v>
      </c>
      <c r="I169" s="4">
        <v>650.58640000000003</v>
      </c>
      <c r="J169" s="4">
        <v>0.94313573628953218</v>
      </c>
      <c r="K169">
        <v>643.89120000000003</v>
      </c>
    </row>
    <row r="170" spans="1:11">
      <c r="A170" s="4">
        <v>1917</v>
      </c>
      <c r="B170" s="2">
        <v>3.7195573999999998</v>
      </c>
      <c r="C170" s="4">
        <f t="shared" si="2"/>
        <v>46.812860607048002</v>
      </c>
      <c r="D170" s="4">
        <v>7.4950440000000007E-2</v>
      </c>
      <c r="E170" s="2">
        <v>102808.5859375</v>
      </c>
      <c r="F170" s="4">
        <v>0</v>
      </c>
      <c r="G170" s="4">
        <v>6.1245000000000003</v>
      </c>
      <c r="H170" s="4">
        <v>0</v>
      </c>
      <c r="I170" s="4">
        <v>624.58420000000001</v>
      </c>
      <c r="J170" s="4">
        <v>1.1011641205147271</v>
      </c>
      <c r="K170">
        <v>648.64279999999997</v>
      </c>
    </row>
    <row r="171" spans="1:11">
      <c r="A171" s="4">
        <v>1917.25</v>
      </c>
      <c r="B171" s="2">
        <v>7.1651100000000003</v>
      </c>
      <c r="C171" s="4">
        <f t="shared" si="2"/>
        <v>52.391747020629992</v>
      </c>
      <c r="D171" s="4">
        <v>8.2399179999999989E-2</v>
      </c>
      <c r="E171" s="2">
        <v>103171.8359375</v>
      </c>
      <c r="F171" s="4">
        <v>0</v>
      </c>
      <c r="G171" s="4">
        <v>5.8567999999999998</v>
      </c>
      <c r="H171" s="4">
        <v>18.11</v>
      </c>
      <c r="I171" s="4">
        <v>635.82849999999996</v>
      </c>
      <c r="J171" s="4">
        <v>1.9032464327999952</v>
      </c>
      <c r="K171">
        <v>653.42690000000005</v>
      </c>
    </row>
    <row r="172" spans="1:11">
      <c r="A172" s="4">
        <v>1917.5</v>
      </c>
      <c r="B172" s="2">
        <v>6.6697559999999996</v>
      </c>
      <c r="C172" s="4">
        <f t="shared" si="2"/>
        <v>53.742538226736002</v>
      </c>
      <c r="D172" s="4">
        <v>8.5605480000000012E-2</v>
      </c>
      <c r="E172" s="2">
        <v>103508.6640625</v>
      </c>
      <c r="F172" s="4">
        <v>0</v>
      </c>
      <c r="G172" s="4">
        <v>5.0461999999999998</v>
      </c>
      <c r="H172" s="4">
        <v>0</v>
      </c>
      <c r="I172" s="4">
        <v>627.79319999999996</v>
      </c>
      <c r="J172" s="4">
        <v>1.5667751042588565</v>
      </c>
      <c r="K172">
        <v>658.24440000000004</v>
      </c>
    </row>
    <row r="173" spans="1:11">
      <c r="A173" s="4">
        <v>1917.75</v>
      </c>
      <c r="B173" s="2">
        <v>7.2501300000000004</v>
      </c>
      <c r="C173" s="4">
        <f t="shared" si="2"/>
        <v>55.208295079000003</v>
      </c>
      <c r="D173" s="4">
        <v>8.6659699999999992E-2</v>
      </c>
      <c r="E173" s="2">
        <v>103792.6640625</v>
      </c>
      <c r="F173" s="4">
        <v>0</v>
      </c>
      <c r="G173" s="4">
        <v>3.6924999999999999</v>
      </c>
      <c r="H173" s="4">
        <v>3.77</v>
      </c>
      <c r="I173" s="4">
        <v>637.07000000000005</v>
      </c>
      <c r="J173" s="4">
        <v>2.5040206218710095</v>
      </c>
      <c r="K173">
        <v>663.09590000000003</v>
      </c>
    </row>
    <row r="174" spans="1:11">
      <c r="A174" s="4">
        <v>1918</v>
      </c>
      <c r="B174" s="2">
        <v>11.79031</v>
      </c>
      <c r="C174" s="4">
        <f t="shared" si="2"/>
        <v>57.778303678803994</v>
      </c>
      <c r="D174" s="4">
        <v>8.8739059999999995E-2</v>
      </c>
      <c r="E174" s="2">
        <v>104076.6640625</v>
      </c>
      <c r="F174" s="4">
        <v>0</v>
      </c>
      <c r="G174" s="4">
        <v>1.9813000000000001</v>
      </c>
      <c r="H174" s="4">
        <v>0</v>
      </c>
      <c r="I174" s="4">
        <v>651.10339999999997</v>
      </c>
      <c r="J174" s="4">
        <v>3.065536629540075</v>
      </c>
      <c r="K174">
        <v>667.98119999999994</v>
      </c>
    </row>
    <row r="175" spans="1:11">
      <c r="A175" s="4">
        <v>1918.25</v>
      </c>
      <c r="B175" s="2">
        <v>16.950610000000001</v>
      </c>
      <c r="C175" s="4">
        <f t="shared" si="2"/>
        <v>65.386505091076003</v>
      </c>
      <c r="D175" s="4">
        <v>9.3913689999999994E-2</v>
      </c>
      <c r="E175" s="2">
        <v>104360.6640625</v>
      </c>
      <c r="F175" s="4">
        <v>0</v>
      </c>
      <c r="G175" s="4">
        <v>0.79276000000000002</v>
      </c>
      <c r="H175" s="4">
        <v>16.3</v>
      </c>
      <c r="I175" s="4">
        <v>696.24040000000002</v>
      </c>
      <c r="J175" s="4">
        <v>8.8776751378328846</v>
      </c>
      <c r="K175">
        <v>672.90189999999996</v>
      </c>
    </row>
    <row r="176" spans="1:11">
      <c r="A176" s="4">
        <v>1918.5</v>
      </c>
      <c r="B176" s="2">
        <v>20.185559999999999</v>
      </c>
      <c r="C176" s="4">
        <f t="shared" si="2"/>
        <v>71.77185443545001</v>
      </c>
      <c r="D176" s="4">
        <v>0.10037950000000001</v>
      </c>
      <c r="E176" s="2">
        <v>104592.75</v>
      </c>
      <c r="F176" s="4">
        <v>1</v>
      </c>
      <c r="G176" s="4">
        <v>0.64575000000000005</v>
      </c>
      <c r="H176" s="4">
        <v>-4.8</v>
      </c>
      <c r="I176" s="4">
        <v>715.00509999999997</v>
      </c>
      <c r="J176" s="4">
        <v>6.7022383778675074</v>
      </c>
      <c r="K176">
        <v>677.85749999999996</v>
      </c>
    </row>
    <row r="177" spans="1:11">
      <c r="A177" s="4">
        <v>1918.75</v>
      </c>
      <c r="B177" s="2">
        <v>22.869520000000001</v>
      </c>
      <c r="C177" s="4">
        <f t="shared" si="2"/>
        <v>72.649048619509998</v>
      </c>
      <c r="D177" s="4">
        <v>0.1041557</v>
      </c>
      <c r="E177" s="2">
        <v>104721</v>
      </c>
      <c r="F177" s="4">
        <v>1</v>
      </c>
      <c r="G177" s="4">
        <v>1.5402</v>
      </c>
      <c r="H177" s="4">
        <v>-11</v>
      </c>
      <c r="I177" s="4">
        <v>697.50429999999994</v>
      </c>
      <c r="J177" s="4">
        <v>4.0703693730200046</v>
      </c>
      <c r="K177">
        <v>682.84900000000005</v>
      </c>
    </row>
    <row r="178" spans="1:11">
      <c r="A178" s="4">
        <v>1919</v>
      </c>
      <c r="B178" s="2">
        <v>17.862539999999999</v>
      </c>
      <c r="C178" s="4">
        <f t="shared" si="2"/>
        <v>70.070964890360003</v>
      </c>
      <c r="D178" s="4">
        <v>0.10412919999999999</v>
      </c>
      <c r="E178" s="2">
        <v>104849.25</v>
      </c>
      <c r="F178" s="4">
        <v>1</v>
      </c>
      <c r="G178" s="4">
        <v>2.3329</v>
      </c>
      <c r="H178" s="4">
        <v>0</v>
      </c>
      <c r="I178" s="4">
        <v>672.92330000000004</v>
      </c>
      <c r="J178" s="4">
        <v>6.4677687689628263</v>
      </c>
      <c r="K178">
        <v>687.87720000000002</v>
      </c>
    </row>
    <row r="179" spans="1:11">
      <c r="A179" s="4">
        <v>1919.25</v>
      </c>
      <c r="B179" s="2">
        <v>10.54604</v>
      </c>
      <c r="C179" s="4">
        <f t="shared" si="2"/>
        <v>73.809764949800012</v>
      </c>
      <c r="D179" s="4">
        <v>0.10765420000000001</v>
      </c>
      <c r="E179" s="2">
        <v>104977.5</v>
      </c>
      <c r="F179" s="4">
        <v>0</v>
      </c>
      <c r="G179" s="4">
        <v>2.0101</v>
      </c>
      <c r="H179" s="4">
        <v>0</v>
      </c>
      <c r="I179" s="4">
        <v>685.61900000000003</v>
      </c>
      <c r="J179" s="4">
        <v>5.2965475618704305</v>
      </c>
      <c r="K179">
        <v>692.94209999999998</v>
      </c>
    </row>
    <row r="180" spans="1:11">
      <c r="A180" s="4">
        <v>1919.5</v>
      </c>
      <c r="B180" s="2">
        <v>7.977684</v>
      </c>
      <c r="C180" s="4">
        <f t="shared" si="2"/>
        <v>79.645753058690005</v>
      </c>
      <c r="D180" s="4">
        <v>0.11337130000000001</v>
      </c>
      <c r="E180" s="2">
        <v>105179.5</v>
      </c>
      <c r="F180" s="4">
        <v>0</v>
      </c>
      <c r="G180" s="4">
        <v>2.4285999999999999</v>
      </c>
      <c r="H180" s="4">
        <v>0</v>
      </c>
      <c r="I180" s="4">
        <v>702.5213</v>
      </c>
      <c r="J180" s="4">
        <v>7.7629302320195315</v>
      </c>
      <c r="K180">
        <v>698.04470000000003</v>
      </c>
    </row>
    <row r="181" spans="1:11">
      <c r="A181" s="4">
        <v>1919.75</v>
      </c>
      <c r="B181" s="2">
        <v>5.5297280000000004</v>
      </c>
      <c r="C181" s="4">
        <f t="shared" si="2"/>
        <v>82.888348951489988</v>
      </c>
      <c r="D181" s="4">
        <v>0.11657629999999999</v>
      </c>
      <c r="E181" s="2">
        <v>105529</v>
      </c>
      <c r="F181" s="4">
        <v>0</v>
      </c>
      <c r="G181" s="4">
        <v>2.5882999999999998</v>
      </c>
      <c r="H181" s="4">
        <v>0</v>
      </c>
      <c r="I181" s="4">
        <v>711.02229999999997</v>
      </c>
      <c r="J181" s="4">
        <v>7.72445697086631</v>
      </c>
      <c r="K181">
        <v>703.18550000000005</v>
      </c>
    </row>
    <row r="182" spans="1:11">
      <c r="A182" s="4">
        <v>1920</v>
      </c>
      <c r="B182" s="2">
        <v>5.8227010000000003</v>
      </c>
      <c r="C182" s="4">
        <f t="shared" si="2"/>
        <v>88.286236956399989</v>
      </c>
      <c r="D182" s="4">
        <v>0.12428599999999999</v>
      </c>
      <c r="E182" s="2">
        <v>105878.5</v>
      </c>
      <c r="F182" s="4">
        <v>1</v>
      </c>
      <c r="G182" s="4">
        <v>3.2986</v>
      </c>
      <c r="H182" s="4">
        <v>0</v>
      </c>
      <c r="I182" s="4">
        <v>710.34739999999999</v>
      </c>
      <c r="J182" s="4">
        <v>7.5528284276463085</v>
      </c>
      <c r="K182">
        <v>708.36479999999995</v>
      </c>
    </row>
    <row r="183" spans="1:11">
      <c r="A183" s="4">
        <v>1920.25</v>
      </c>
      <c r="B183" s="2">
        <v>6.5863569999999996</v>
      </c>
      <c r="C183" s="4">
        <f t="shared" si="2"/>
        <v>89.590630793759999</v>
      </c>
      <c r="D183" s="4">
        <v>0.1312644</v>
      </c>
      <c r="E183" s="2">
        <v>106228</v>
      </c>
      <c r="F183" s="4">
        <v>1</v>
      </c>
      <c r="G183" s="4">
        <v>4.2369000000000003</v>
      </c>
      <c r="H183" s="4">
        <v>0</v>
      </c>
      <c r="I183" s="4">
        <v>682.5204</v>
      </c>
      <c r="J183" s="4">
        <v>6.1692552558213798</v>
      </c>
      <c r="K183">
        <v>713.58360000000005</v>
      </c>
    </row>
    <row r="184" spans="1:11">
      <c r="A184" s="4">
        <v>1920.5</v>
      </c>
      <c r="B184" s="2">
        <v>6.7975969999999997</v>
      </c>
      <c r="C184" s="4">
        <f t="shared" si="2"/>
        <v>90.006550315079991</v>
      </c>
      <c r="D184" s="4">
        <v>0.1321059</v>
      </c>
      <c r="E184" s="2">
        <v>106634.0859375</v>
      </c>
      <c r="F184" s="4">
        <v>1</v>
      </c>
      <c r="G184" s="4">
        <v>5.5457999999999998</v>
      </c>
      <c r="H184" s="4">
        <v>0</v>
      </c>
      <c r="I184" s="4">
        <v>681.32119999999998</v>
      </c>
      <c r="J184" s="4">
        <v>7.4903054244567748</v>
      </c>
      <c r="K184">
        <v>718.84230000000002</v>
      </c>
    </row>
    <row r="185" spans="1:11">
      <c r="A185" s="4">
        <v>1920.75</v>
      </c>
      <c r="B185" s="2">
        <v>6.9653460000000003</v>
      </c>
      <c r="C185" s="4">
        <f t="shared" si="2"/>
        <v>80.120165942989999</v>
      </c>
      <c r="D185" s="4">
        <v>0.1220851</v>
      </c>
      <c r="E185" s="2">
        <v>107153.3359375</v>
      </c>
      <c r="F185" s="4">
        <v>1</v>
      </c>
      <c r="G185" s="4">
        <v>7.5587</v>
      </c>
      <c r="H185" s="4">
        <v>0</v>
      </c>
      <c r="I185" s="4">
        <v>656.26490000000001</v>
      </c>
      <c r="J185" s="4">
        <v>6.3199255014502986</v>
      </c>
      <c r="K185">
        <v>724.14170000000001</v>
      </c>
    </row>
    <row r="186" spans="1:11">
      <c r="A186" s="4">
        <v>1921</v>
      </c>
      <c r="B186" s="2">
        <v>8.0339259999999992</v>
      </c>
      <c r="C186" s="4">
        <f t="shared" si="2"/>
        <v>72.919367774800008</v>
      </c>
      <c r="D186" s="4">
        <v>0.11389060000000001</v>
      </c>
      <c r="E186" s="2">
        <v>107672.5859375</v>
      </c>
      <c r="F186" s="4">
        <v>1</v>
      </c>
      <c r="G186" s="4">
        <v>10.031000000000001</v>
      </c>
      <c r="H186" s="4">
        <v>0</v>
      </c>
      <c r="I186" s="4">
        <v>640.25800000000004</v>
      </c>
      <c r="J186" s="4">
        <v>5.8430294495082151</v>
      </c>
      <c r="K186">
        <v>729.48209999999995</v>
      </c>
    </row>
    <row r="187" spans="1:11">
      <c r="A187" s="4">
        <v>1921.25</v>
      </c>
      <c r="B187" s="2">
        <v>7.491657</v>
      </c>
      <c r="C187" s="4">
        <f t="shared" si="2"/>
        <v>73.498401892800004</v>
      </c>
      <c r="D187" s="4">
        <v>0.111039</v>
      </c>
      <c r="E187" s="2">
        <v>108191.8359375</v>
      </c>
      <c r="F187" s="4">
        <v>1</v>
      </c>
      <c r="G187" s="4">
        <v>11.804</v>
      </c>
      <c r="H187" s="4">
        <v>0</v>
      </c>
      <c r="I187" s="4">
        <v>661.91520000000003</v>
      </c>
      <c r="J187" s="4">
        <v>4.8199357453349219</v>
      </c>
      <c r="K187">
        <v>734.86450000000002</v>
      </c>
    </row>
    <row r="188" spans="1:11">
      <c r="A188" s="4">
        <v>1921.5</v>
      </c>
      <c r="B188" s="2">
        <v>5.8972980000000002</v>
      </c>
      <c r="C188" s="4">
        <f t="shared" si="2"/>
        <v>74.614447602899986</v>
      </c>
      <c r="D188" s="4">
        <v>0.11020139999999999</v>
      </c>
      <c r="E188" s="2">
        <v>108663.9140625</v>
      </c>
      <c r="F188" s="4">
        <v>1</v>
      </c>
      <c r="G188" s="4">
        <v>11.965999999999999</v>
      </c>
      <c r="H188" s="4">
        <v>0</v>
      </c>
      <c r="I188" s="4">
        <v>677.07349999999997</v>
      </c>
      <c r="J188" s="4">
        <v>5.0770752146498719</v>
      </c>
      <c r="K188">
        <v>740.28959999999995</v>
      </c>
    </row>
    <row r="189" spans="1:11">
      <c r="A189" s="4">
        <v>1921.75</v>
      </c>
      <c r="B189" s="2">
        <v>6.5091190000000001</v>
      </c>
      <c r="C189" s="4">
        <f t="shared" si="2"/>
        <v>74.346558988409996</v>
      </c>
      <c r="D189" s="4">
        <v>0.1086201</v>
      </c>
      <c r="E189" s="2">
        <v>109041.6640625</v>
      </c>
      <c r="F189" s="4">
        <v>0</v>
      </c>
      <c r="G189" s="4">
        <v>11.518000000000001</v>
      </c>
      <c r="H189" s="4">
        <v>0</v>
      </c>
      <c r="I189" s="4">
        <v>684.46410000000003</v>
      </c>
      <c r="J189" s="4">
        <v>4.8991517577655728</v>
      </c>
      <c r="K189">
        <v>745.75779999999997</v>
      </c>
    </row>
    <row r="190" spans="1:11">
      <c r="A190" s="4">
        <v>1922</v>
      </c>
      <c r="B190" s="2">
        <v>5.9817429999999998</v>
      </c>
      <c r="C190" s="4">
        <f t="shared" si="2"/>
        <v>70.584158980769999</v>
      </c>
      <c r="D190" s="4">
        <v>0.1035861</v>
      </c>
      <c r="E190" s="2">
        <v>109419.4140625</v>
      </c>
      <c r="F190" s="4">
        <v>0</v>
      </c>
      <c r="G190" s="4">
        <v>10.573</v>
      </c>
      <c r="H190" s="4">
        <v>0</v>
      </c>
      <c r="I190" s="4">
        <v>681.40570000000002</v>
      </c>
      <c r="J190" s="4">
        <v>4.0491322435702619</v>
      </c>
      <c r="K190">
        <v>751.26969999999994</v>
      </c>
    </row>
    <row r="191" spans="1:11">
      <c r="A191" s="4">
        <v>1922.25</v>
      </c>
      <c r="B191" s="2">
        <v>5.8754</v>
      </c>
      <c r="C191" s="4">
        <f t="shared" si="2"/>
        <v>71.231647742639993</v>
      </c>
      <c r="D191" s="4">
        <v>0.1023198</v>
      </c>
      <c r="E191" s="2">
        <v>109797.1640625</v>
      </c>
      <c r="F191" s="4">
        <v>0</v>
      </c>
      <c r="G191" s="4">
        <v>9.3443000000000005</v>
      </c>
      <c r="H191" s="4">
        <v>0</v>
      </c>
      <c r="I191" s="4">
        <v>696.16679999999997</v>
      </c>
      <c r="J191" s="4">
        <v>3.6609360896185228</v>
      </c>
      <c r="K191">
        <v>756.82659999999998</v>
      </c>
    </row>
    <row r="192" spans="1:11">
      <c r="A192" s="4">
        <v>1922.5</v>
      </c>
      <c r="B192" s="2">
        <v>6.4523000000000001</v>
      </c>
      <c r="C192" s="4">
        <f t="shared" si="2"/>
        <v>72.984601828319995</v>
      </c>
      <c r="D192" s="4">
        <v>0.1030224</v>
      </c>
      <c r="E192" s="2">
        <v>110207.1640625</v>
      </c>
      <c r="F192" s="4">
        <v>0</v>
      </c>
      <c r="G192" s="4">
        <v>7.9455</v>
      </c>
      <c r="H192" s="4">
        <v>0</v>
      </c>
      <c r="I192" s="4">
        <v>708.43430000000001</v>
      </c>
      <c r="J192" s="4">
        <v>3.9336191939949616</v>
      </c>
      <c r="K192">
        <v>762.42859999999996</v>
      </c>
    </row>
    <row r="193" spans="1:11">
      <c r="A193" s="4">
        <v>1922.75</v>
      </c>
      <c r="B193" s="2">
        <v>8.0745579999999997</v>
      </c>
      <c r="C193" s="4">
        <f t="shared" si="2"/>
        <v>76.243832198099994</v>
      </c>
      <c r="D193" s="4">
        <v>0.10351100000000001</v>
      </c>
      <c r="E193" s="2">
        <v>110681.6640625</v>
      </c>
      <c r="F193" s="4">
        <v>0</v>
      </c>
      <c r="G193" s="4">
        <v>6.3769999999999998</v>
      </c>
      <c r="H193" s="4">
        <v>0</v>
      </c>
      <c r="I193" s="4">
        <v>736.57709999999997</v>
      </c>
      <c r="J193" s="4">
        <v>4.4424408128186377</v>
      </c>
      <c r="K193">
        <v>768.07659999999998</v>
      </c>
    </row>
    <row r="194" spans="1:11">
      <c r="A194" s="4">
        <v>1923</v>
      </c>
      <c r="B194" s="2">
        <v>7.1867799999999997</v>
      </c>
      <c r="C194" s="4">
        <f t="shared" ref="C194:C257" si="3">D194*I194</f>
        <v>82.638633126079995</v>
      </c>
      <c r="D194" s="4">
        <v>0.1063129</v>
      </c>
      <c r="E194" s="2">
        <v>111156.1640625</v>
      </c>
      <c r="F194" s="4">
        <v>0</v>
      </c>
      <c r="G194" s="4">
        <v>4.7579000000000002</v>
      </c>
      <c r="H194" s="4">
        <v>0</v>
      </c>
      <c r="I194" s="4">
        <v>777.3152</v>
      </c>
      <c r="J194" s="4">
        <v>4.2643112303504678</v>
      </c>
      <c r="K194">
        <v>773.77149999999995</v>
      </c>
    </row>
    <row r="195" spans="1:11">
      <c r="A195" s="4">
        <v>1923.25</v>
      </c>
      <c r="B195" s="2">
        <v>6.5333620000000003</v>
      </c>
      <c r="C195" s="4">
        <f t="shared" si="3"/>
        <v>86.078212012470004</v>
      </c>
      <c r="D195" s="4">
        <v>0.10658770000000001</v>
      </c>
      <c r="E195" s="2">
        <v>111630.6640625</v>
      </c>
      <c r="F195" s="4">
        <v>1</v>
      </c>
      <c r="G195" s="4">
        <v>3.9874000000000001</v>
      </c>
      <c r="H195" s="4">
        <v>0</v>
      </c>
      <c r="I195" s="4">
        <v>807.58109999999999</v>
      </c>
      <c r="J195" s="4">
        <v>4.2854739841366358</v>
      </c>
      <c r="K195">
        <v>779.51390000000004</v>
      </c>
    </row>
    <row r="196" spans="1:11">
      <c r="A196" s="4">
        <v>1923.5</v>
      </c>
      <c r="B196" s="2">
        <v>6.3624859999999996</v>
      </c>
      <c r="C196" s="4">
        <f t="shared" si="3"/>
        <v>84.679492395749989</v>
      </c>
      <c r="D196" s="4">
        <v>0.10549049999999999</v>
      </c>
      <c r="E196" s="2">
        <v>112127.1640625</v>
      </c>
      <c r="F196" s="4">
        <v>1</v>
      </c>
      <c r="G196" s="4">
        <v>4.1848000000000001</v>
      </c>
      <c r="H196" s="4">
        <v>0</v>
      </c>
      <c r="I196" s="4">
        <v>802.72149999999999</v>
      </c>
      <c r="J196" s="4">
        <v>4.3140655180235274</v>
      </c>
      <c r="K196">
        <v>785.30470000000003</v>
      </c>
    </row>
    <row r="197" spans="1:11">
      <c r="A197" s="4">
        <v>1923.75</v>
      </c>
      <c r="B197" s="2">
        <v>7.3413719999999998</v>
      </c>
      <c r="C197" s="4">
        <f t="shared" si="3"/>
        <v>86.05894965716999</v>
      </c>
      <c r="D197" s="4">
        <v>0.1061689</v>
      </c>
      <c r="E197" s="2">
        <v>112667.6640625</v>
      </c>
      <c r="F197" s="4">
        <v>1</v>
      </c>
      <c r="G197" s="4">
        <v>4.3499999999999996</v>
      </c>
      <c r="H197" s="4">
        <v>0</v>
      </c>
      <c r="I197" s="4">
        <v>810.58529999999996</v>
      </c>
      <c r="J197" s="4">
        <v>4.1272931583564461</v>
      </c>
      <c r="K197">
        <v>791.14440000000002</v>
      </c>
    </row>
    <row r="198" spans="1:11">
      <c r="A198" s="4">
        <v>1924</v>
      </c>
      <c r="B198" s="2">
        <v>6.3910030000000004</v>
      </c>
      <c r="C198" s="4">
        <f t="shared" si="3"/>
        <v>89.65528139733</v>
      </c>
      <c r="D198" s="4">
        <v>0.10701570000000001</v>
      </c>
      <c r="E198" s="2">
        <v>113208.1640625</v>
      </c>
      <c r="F198" s="4">
        <v>1</v>
      </c>
      <c r="G198" s="4">
        <v>5.0248999999999997</v>
      </c>
      <c r="H198" s="4">
        <v>0</v>
      </c>
      <c r="I198" s="4">
        <v>837.77689999999996</v>
      </c>
      <c r="J198" s="4">
        <v>4.3514466913912733</v>
      </c>
      <c r="K198">
        <v>797.03430000000003</v>
      </c>
    </row>
    <row r="199" spans="1:11">
      <c r="A199" s="4">
        <v>1924.25</v>
      </c>
      <c r="B199" s="2">
        <v>7.6045210000000001</v>
      </c>
      <c r="C199" s="4">
        <f t="shared" si="3"/>
        <v>85.48108810475</v>
      </c>
      <c r="D199" s="4">
        <v>0.10534250000000001</v>
      </c>
      <c r="E199" s="2">
        <v>113748.6640625</v>
      </c>
      <c r="F199" s="4">
        <v>1</v>
      </c>
      <c r="G199" s="4">
        <v>5.6174999999999997</v>
      </c>
      <c r="H199" s="4">
        <v>0</v>
      </c>
      <c r="I199" s="4">
        <v>811.45870000000002</v>
      </c>
      <c r="J199" s="4">
        <v>4.2139169517341353</v>
      </c>
      <c r="K199">
        <v>802.97490000000005</v>
      </c>
    </row>
    <row r="200" spans="1:11">
      <c r="A200" s="4">
        <v>1924.5</v>
      </c>
      <c r="B200" s="2">
        <v>7.8247609999999996</v>
      </c>
      <c r="C200" s="4">
        <f t="shared" si="3"/>
        <v>84.218706925860005</v>
      </c>
      <c r="D200" s="4">
        <v>0.1054857</v>
      </c>
      <c r="E200" s="2">
        <v>114252.3359375</v>
      </c>
      <c r="F200" s="4">
        <v>1</v>
      </c>
      <c r="G200" s="4">
        <v>5.3362999999999996</v>
      </c>
      <c r="H200" s="4">
        <v>0</v>
      </c>
      <c r="I200" s="4">
        <v>798.38980000000004</v>
      </c>
      <c r="J200" s="4">
        <v>3.9473910803783769</v>
      </c>
      <c r="K200">
        <v>808.96680000000003</v>
      </c>
    </row>
    <row r="201" spans="1:11">
      <c r="A201" s="4">
        <v>1924.75</v>
      </c>
      <c r="B201" s="2">
        <v>7.8837149999999996</v>
      </c>
      <c r="C201" s="4">
        <f t="shared" si="3"/>
        <v>88.514663584760015</v>
      </c>
      <c r="D201" s="4">
        <v>0.10671620000000001</v>
      </c>
      <c r="E201" s="2">
        <v>114682.3359375</v>
      </c>
      <c r="F201" s="4">
        <v>0</v>
      </c>
      <c r="G201" s="4">
        <v>5.1813000000000002</v>
      </c>
      <c r="H201" s="4">
        <v>0</v>
      </c>
      <c r="I201" s="4">
        <v>829.43979999999999</v>
      </c>
      <c r="J201" s="4">
        <v>4.2410574792464155</v>
      </c>
      <c r="K201">
        <v>815.01110000000006</v>
      </c>
    </row>
    <row r="202" spans="1:11">
      <c r="A202" s="4">
        <v>1925</v>
      </c>
      <c r="B202" s="2">
        <v>8.1805579999999996</v>
      </c>
      <c r="C202" s="4">
        <f t="shared" si="3"/>
        <v>90.218988292160006</v>
      </c>
      <c r="D202" s="4">
        <v>0.1082428</v>
      </c>
      <c r="E202" s="2">
        <v>115112.3359375</v>
      </c>
      <c r="F202" s="4">
        <v>0</v>
      </c>
      <c r="G202" s="4">
        <v>5.1574999999999998</v>
      </c>
      <c r="H202" s="4">
        <v>0</v>
      </c>
      <c r="I202" s="4">
        <v>833.48720000000003</v>
      </c>
      <c r="J202" s="4">
        <v>3.9286639209006902</v>
      </c>
      <c r="K202">
        <v>821.10879999999997</v>
      </c>
    </row>
    <row r="203" spans="1:11">
      <c r="A203" s="4">
        <v>1925.25</v>
      </c>
      <c r="B203" s="2">
        <v>7.6998499999999996</v>
      </c>
      <c r="C203" s="4">
        <f t="shared" si="3"/>
        <v>89.124858104789993</v>
      </c>
      <c r="D203" s="4">
        <v>0.10700509999999999</v>
      </c>
      <c r="E203" s="2">
        <v>115542.3359375</v>
      </c>
      <c r="F203" s="4">
        <v>0</v>
      </c>
      <c r="G203" s="4">
        <v>4.9550000000000001</v>
      </c>
      <c r="H203" s="4">
        <v>0</v>
      </c>
      <c r="I203" s="4">
        <v>832.90290000000005</v>
      </c>
      <c r="J203" s="4">
        <v>3.8774335420899346</v>
      </c>
      <c r="K203">
        <v>827.26049999999998</v>
      </c>
    </row>
    <row r="204" spans="1:11">
      <c r="A204" s="4">
        <v>1925.5</v>
      </c>
      <c r="B204" s="2">
        <v>8.2230709999999991</v>
      </c>
      <c r="C204" s="4">
        <f t="shared" si="3"/>
        <v>91.698334922879994</v>
      </c>
      <c r="D204" s="4">
        <v>0.10808139999999999</v>
      </c>
      <c r="E204" s="2">
        <v>115959.6640625</v>
      </c>
      <c r="F204" s="4">
        <v>0</v>
      </c>
      <c r="G204" s="4">
        <v>4.5788000000000002</v>
      </c>
      <c r="H204" s="4">
        <v>0</v>
      </c>
      <c r="I204" s="4">
        <v>848.41920000000005</v>
      </c>
      <c r="J204" s="4">
        <v>4.1405040422449702</v>
      </c>
      <c r="K204">
        <v>833.46730000000002</v>
      </c>
    </row>
    <row r="205" spans="1:11">
      <c r="A205" s="4">
        <v>1925.75</v>
      </c>
      <c r="B205" s="2">
        <v>8.0605220000000006</v>
      </c>
      <c r="C205" s="4">
        <f t="shared" si="3"/>
        <v>94.019606269800008</v>
      </c>
      <c r="D205" s="4">
        <v>0.10863780000000001</v>
      </c>
      <c r="E205" s="2">
        <v>116351.6640625</v>
      </c>
      <c r="F205" s="4">
        <v>0</v>
      </c>
      <c r="G205" s="4">
        <v>4.0286999999999997</v>
      </c>
      <c r="H205" s="4">
        <v>0</v>
      </c>
      <c r="I205" s="4">
        <v>865.44100000000003</v>
      </c>
      <c r="J205" s="4">
        <v>4.0485325376142889</v>
      </c>
      <c r="K205">
        <v>839.73</v>
      </c>
    </row>
    <row r="206" spans="1:11">
      <c r="A206" s="4">
        <v>1926</v>
      </c>
      <c r="B206" s="2">
        <v>7.7695489999999996</v>
      </c>
      <c r="C206" s="4">
        <f t="shared" si="3"/>
        <v>95.383644185340003</v>
      </c>
      <c r="D206" s="4">
        <v>0.1086309</v>
      </c>
      <c r="E206" s="2">
        <v>116743.6640625</v>
      </c>
      <c r="F206" s="4">
        <v>0</v>
      </c>
      <c r="G206" s="4">
        <v>3.3580000000000001</v>
      </c>
      <c r="H206" s="4">
        <v>0</v>
      </c>
      <c r="I206" s="4">
        <v>878.05259999999998</v>
      </c>
      <c r="J206" s="4">
        <v>4.2388726007749229</v>
      </c>
      <c r="K206">
        <v>846.04970000000003</v>
      </c>
    </row>
    <row r="207" spans="1:11">
      <c r="A207" s="4">
        <v>1926.25</v>
      </c>
      <c r="B207" s="2">
        <v>8.3484379999999998</v>
      </c>
      <c r="C207" s="4">
        <f t="shared" si="3"/>
        <v>95.98487800317001</v>
      </c>
      <c r="D207" s="4">
        <v>0.10851810000000001</v>
      </c>
      <c r="E207" s="2">
        <v>117135.6640625</v>
      </c>
      <c r="F207" s="4">
        <v>0</v>
      </c>
      <c r="G207" s="4">
        <v>2.8186</v>
      </c>
      <c r="H207" s="4">
        <v>0</v>
      </c>
      <c r="I207" s="4">
        <v>884.50570000000005</v>
      </c>
      <c r="J207" s="4">
        <v>4.244496727665962</v>
      </c>
      <c r="K207">
        <v>852.42690000000005</v>
      </c>
    </row>
    <row r="208" spans="1:11">
      <c r="A208" s="4">
        <v>1926.5</v>
      </c>
      <c r="B208" s="2">
        <v>7.7287489999999996</v>
      </c>
      <c r="C208" s="4">
        <f t="shared" si="3"/>
        <v>98.642513240960014</v>
      </c>
      <c r="D208" s="4">
        <v>0.10859680000000001</v>
      </c>
      <c r="E208" s="2">
        <v>117533.5</v>
      </c>
      <c r="F208" s="4">
        <v>0</v>
      </c>
      <c r="G208" s="4">
        <v>2.4636</v>
      </c>
      <c r="H208" s="4">
        <v>0</v>
      </c>
      <c r="I208" s="4">
        <v>908.33720000000005</v>
      </c>
      <c r="J208" s="4">
        <v>4.6983506454983477</v>
      </c>
      <c r="K208">
        <v>858.86310000000003</v>
      </c>
    </row>
    <row r="209" spans="1:11">
      <c r="A209" s="4">
        <v>1926.75</v>
      </c>
      <c r="B209" s="2">
        <v>8.5012629999999998</v>
      </c>
      <c r="C209" s="4">
        <f t="shared" si="3"/>
        <v>99.417854304450003</v>
      </c>
      <c r="D209" s="4">
        <v>0.10857810000000001</v>
      </c>
      <c r="E209" s="2">
        <v>117943</v>
      </c>
      <c r="F209" s="4">
        <v>1</v>
      </c>
      <c r="G209" s="4">
        <v>2.9597000000000002</v>
      </c>
      <c r="H209" s="4">
        <v>0</v>
      </c>
      <c r="I209" s="4">
        <v>915.6345</v>
      </c>
      <c r="J209" s="4">
        <v>4.2822980159012616</v>
      </c>
      <c r="K209">
        <v>865.35900000000004</v>
      </c>
    </row>
    <row r="210" spans="1:11">
      <c r="A210" s="4">
        <v>1927</v>
      </c>
      <c r="B210" s="2">
        <v>8.7674109999999992</v>
      </c>
      <c r="C210" s="4">
        <f t="shared" si="3"/>
        <v>97.868562634100002</v>
      </c>
      <c r="D210" s="4">
        <v>0.107143</v>
      </c>
      <c r="E210" s="2">
        <v>118352.5</v>
      </c>
      <c r="F210" s="4">
        <v>1</v>
      </c>
      <c r="G210" s="4">
        <v>3.3178000000000001</v>
      </c>
      <c r="H210" s="4">
        <v>0</v>
      </c>
      <c r="I210" s="4">
        <v>913.43870000000004</v>
      </c>
      <c r="J210" s="4">
        <v>4.2463106943078248</v>
      </c>
      <c r="K210">
        <v>871.9153</v>
      </c>
    </row>
    <row r="211" spans="1:11">
      <c r="A211" s="4">
        <v>1927.25</v>
      </c>
      <c r="B211" s="2">
        <v>8.3399459999999994</v>
      </c>
      <c r="C211" s="4">
        <f t="shared" si="3"/>
        <v>97.50327886318</v>
      </c>
      <c r="D211" s="4">
        <v>0.1060291</v>
      </c>
      <c r="E211" s="2">
        <v>118762</v>
      </c>
      <c r="F211" s="4">
        <v>1</v>
      </c>
      <c r="G211" s="4">
        <v>3.5895999999999999</v>
      </c>
      <c r="H211" s="4">
        <v>0</v>
      </c>
      <c r="I211" s="4">
        <v>919.58979999999997</v>
      </c>
      <c r="J211" s="4">
        <v>4.4017424321379082</v>
      </c>
      <c r="K211">
        <v>878.53390000000002</v>
      </c>
    </row>
    <row r="212" spans="1:11">
      <c r="A212" s="4">
        <v>1927.5</v>
      </c>
      <c r="B212" s="2">
        <v>8.9875939999999996</v>
      </c>
      <c r="C212" s="4">
        <f t="shared" si="3"/>
        <v>96.572952586949995</v>
      </c>
      <c r="D212" s="4">
        <v>0.1066709</v>
      </c>
      <c r="E212" s="2">
        <v>119157.8359375</v>
      </c>
      <c r="F212" s="4">
        <v>1</v>
      </c>
      <c r="G212" s="4">
        <v>4.1192000000000002</v>
      </c>
      <c r="H212" s="4">
        <v>0</v>
      </c>
      <c r="I212" s="4">
        <v>905.33550000000002</v>
      </c>
      <c r="J212" s="4">
        <v>4.3126019473017321</v>
      </c>
      <c r="K212">
        <v>885.21450000000004</v>
      </c>
    </row>
    <row r="213" spans="1:11">
      <c r="A213" s="4">
        <v>1927.75</v>
      </c>
      <c r="B213" s="2">
        <v>8.7650500000000005</v>
      </c>
      <c r="C213" s="4">
        <f t="shared" si="3"/>
        <v>95.046274997660007</v>
      </c>
      <c r="D213" s="4">
        <v>0.10707380000000001</v>
      </c>
      <c r="E213" s="2">
        <v>119526.3359375</v>
      </c>
      <c r="F213" s="4">
        <v>1</v>
      </c>
      <c r="G213" s="4">
        <v>4.5734000000000004</v>
      </c>
      <c r="H213" s="4">
        <v>0</v>
      </c>
      <c r="I213" s="4">
        <v>887.67070000000001</v>
      </c>
      <c r="J213" s="4">
        <v>4.1854581781870683</v>
      </c>
      <c r="K213">
        <v>891.95950000000005</v>
      </c>
    </row>
    <row r="214" spans="1:11">
      <c r="A214" s="4">
        <v>1928</v>
      </c>
      <c r="B214" s="2">
        <v>9.1343180000000004</v>
      </c>
      <c r="C214" s="4">
        <f t="shared" si="3"/>
        <v>94.475069846060009</v>
      </c>
      <c r="D214" s="4">
        <v>0.10572860000000001</v>
      </c>
      <c r="E214" s="2">
        <v>119894.8359375</v>
      </c>
      <c r="F214" s="4">
        <v>0</v>
      </c>
      <c r="G214" s="4">
        <v>4.8166000000000002</v>
      </c>
      <c r="H214" s="4">
        <v>0</v>
      </c>
      <c r="I214" s="4">
        <v>893.56209999999999</v>
      </c>
      <c r="J214" s="4">
        <v>4.63895379246829</v>
      </c>
      <c r="K214">
        <v>898.76930000000004</v>
      </c>
    </row>
    <row r="215" spans="1:11">
      <c r="A215" s="4">
        <v>1928.25</v>
      </c>
      <c r="B215" s="2">
        <v>8.8340700000000005</v>
      </c>
      <c r="C215" s="4">
        <f t="shared" si="3"/>
        <v>95.688602824400007</v>
      </c>
      <c r="D215" s="4">
        <v>0.1058504</v>
      </c>
      <c r="E215" s="2">
        <v>120263.3359375</v>
      </c>
      <c r="F215" s="4">
        <v>0</v>
      </c>
      <c r="G215" s="4">
        <v>5.2041000000000004</v>
      </c>
      <c r="H215" s="4">
        <v>0</v>
      </c>
      <c r="I215" s="4">
        <v>903.99850000000004</v>
      </c>
      <c r="J215" s="4">
        <v>3.9976367833926951</v>
      </c>
      <c r="K215">
        <v>905.64480000000003</v>
      </c>
    </row>
    <row r="216" spans="1:11">
      <c r="A216" s="4">
        <v>1928.5</v>
      </c>
      <c r="B216" s="2">
        <v>9.0654140000000005</v>
      </c>
      <c r="C216" s="4">
        <f t="shared" si="3"/>
        <v>98.212926278859996</v>
      </c>
      <c r="D216" s="4">
        <v>0.1062398</v>
      </c>
      <c r="E216" s="2">
        <v>120613.8359375</v>
      </c>
      <c r="F216" s="4">
        <v>0</v>
      </c>
      <c r="G216" s="4">
        <v>4.9337999999999997</v>
      </c>
      <c r="H216" s="4">
        <v>0</v>
      </c>
      <c r="I216" s="4">
        <v>924.44569999999999</v>
      </c>
      <c r="J216" s="4">
        <v>3.9568794029977408</v>
      </c>
      <c r="K216">
        <v>912.58770000000004</v>
      </c>
    </row>
    <row r="217" spans="1:11">
      <c r="A217" s="4">
        <v>1928.75</v>
      </c>
      <c r="B217" s="2">
        <v>9.2461950000000002</v>
      </c>
      <c r="C217" s="4">
        <f t="shared" si="3"/>
        <v>98.436207557700001</v>
      </c>
      <c r="D217" s="4">
        <v>0.1053945</v>
      </c>
      <c r="E217" s="2">
        <v>120928.3359375</v>
      </c>
      <c r="F217" s="4">
        <v>0</v>
      </c>
      <c r="G217" s="4">
        <v>4.0056000000000003</v>
      </c>
      <c r="H217" s="4">
        <v>0</v>
      </c>
      <c r="I217" s="4">
        <v>933.97860000000003</v>
      </c>
      <c r="J217" s="4">
        <v>4.1079897522283684</v>
      </c>
      <c r="K217">
        <v>919.59879999999998</v>
      </c>
    </row>
    <row r="218" spans="1:11">
      <c r="A218" s="4">
        <v>1929</v>
      </c>
      <c r="B218" s="2">
        <v>9.4087209999999999</v>
      </c>
      <c r="C218" s="4">
        <f t="shared" si="3"/>
        <v>100.74861058611</v>
      </c>
      <c r="D218" s="4">
        <v>0.1056893</v>
      </c>
      <c r="E218" s="2">
        <v>121242.8359375</v>
      </c>
      <c r="F218" s="4">
        <v>0</v>
      </c>
      <c r="G218" s="4">
        <v>2.6522000000000001</v>
      </c>
      <c r="H218" s="4">
        <v>0</v>
      </c>
      <c r="I218" s="4">
        <v>953.2527</v>
      </c>
      <c r="J218" s="4">
        <v>4.4522383677450925</v>
      </c>
      <c r="K218">
        <v>926.67909999999995</v>
      </c>
    </row>
    <row r="219" spans="1:11">
      <c r="A219" s="4">
        <v>1929.25</v>
      </c>
      <c r="B219" s="2">
        <v>9.1281309999999998</v>
      </c>
      <c r="C219" s="4">
        <f t="shared" si="3"/>
        <v>105.11730189520001</v>
      </c>
      <c r="D219" s="4">
        <v>0.105812</v>
      </c>
      <c r="E219" s="2">
        <v>121557.3359375</v>
      </c>
      <c r="F219" s="4">
        <v>0</v>
      </c>
      <c r="G219" s="4">
        <v>1.9795</v>
      </c>
      <c r="H219" s="4">
        <v>0</v>
      </c>
      <c r="I219" s="4">
        <v>993.43460000000005</v>
      </c>
      <c r="J219" s="4">
        <v>4.4491543916181211</v>
      </c>
      <c r="K219">
        <v>933.83</v>
      </c>
    </row>
    <row r="220" spans="1:11">
      <c r="A220" s="4">
        <v>1929.5</v>
      </c>
      <c r="B220" s="2">
        <v>9.2933869999999992</v>
      </c>
      <c r="C220" s="4">
        <f t="shared" si="3"/>
        <v>107.108501535</v>
      </c>
      <c r="D220" s="4">
        <v>0.10696410000000001</v>
      </c>
      <c r="E220" s="2">
        <v>121885.4140625</v>
      </c>
      <c r="F220" s="4">
        <v>1</v>
      </c>
      <c r="G220" s="4">
        <v>2.5537000000000001</v>
      </c>
      <c r="H220" s="4">
        <v>0</v>
      </c>
      <c r="I220" s="4">
        <v>1001.35</v>
      </c>
      <c r="J220" s="4">
        <v>4.5362398149266108</v>
      </c>
      <c r="K220">
        <v>941.05269999999996</v>
      </c>
    </row>
    <row r="221" spans="1:11">
      <c r="A221" s="4">
        <v>1929.75</v>
      </c>
      <c r="B221" s="2">
        <v>9.7697590000000005</v>
      </c>
      <c r="C221" s="4">
        <f t="shared" si="3"/>
        <v>101.46485445466</v>
      </c>
      <c r="D221" s="4">
        <v>0.1060946</v>
      </c>
      <c r="E221" s="2">
        <v>122240.6640625</v>
      </c>
      <c r="F221" s="4">
        <v>1</v>
      </c>
      <c r="G221" s="4">
        <v>4.3746</v>
      </c>
      <c r="H221" s="4">
        <v>0</v>
      </c>
      <c r="I221" s="4">
        <v>956.36210000000005</v>
      </c>
      <c r="J221" s="4">
        <v>4.3753396426754882</v>
      </c>
      <c r="K221">
        <v>948.34839999999997</v>
      </c>
    </row>
    <row r="222" spans="1:11">
      <c r="A222" s="4">
        <v>1930</v>
      </c>
      <c r="B222" s="2">
        <v>10.009449999999999</v>
      </c>
      <c r="C222" s="4">
        <f t="shared" si="3"/>
        <v>97.108152177760005</v>
      </c>
      <c r="D222" s="4">
        <v>0.1050562</v>
      </c>
      <c r="E222" s="2">
        <v>122595.9140625</v>
      </c>
      <c r="F222" s="4">
        <v>1</v>
      </c>
      <c r="G222" s="4">
        <v>6.3818000000000001</v>
      </c>
      <c r="H222" s="4">
        <v>0</v>
      </c>
      <c r="I222" s="4">
        <v>924.34479999999996</v>
      </c>
      <c r="J222" s="4">
        <v>4.1937279348547234</v>
      </c>
      <c r="K222">
        <v>955.71810000000005</v>
      </c>
    </row>
    <row r="223" spans="1:11">
      <c r="A223" s="4">
        <v>1930.25</v>
      </c>
      <c r="B223" s="2">
        <v>10.106719999999999</v>
      </c>
      <c r="C223" s="4">
        <f t="shared" si="3"/>
        <v>95.851225128750002</v>
      </c>
      <c r="D223" s="4">
        <v>0.1039675</v>
      </c>
      <c r="E223" s="2">
        <v>122951.1640625</v>
      </c>
      <c r="F223" s="4">
        <v>1</v>
      </c>
      <c r="G223" s="4">
        <v>6.8398000000000003</v>
      </c>
      <c r="H223" s="4">
        <v>0</v>
      </c>
      <c r="I223" s="4">
        <v>921.93449999999996</v>
      </c>
      <c r="J223" s="4">
        <v>4.7220076418569494</v>
      </c>
      <c r="K223">
        <v>963.16340000000002</v>
      </c>
    </row>
    <row r="224" spans="1:11">
      <c r="A224" s="4">
        <v>1930.5</v>
      </c>
      <c r="B224" s="2">
        <v>9.6889529999999997</v>
      </c>
      <c r="C224" s="4">
        <f t="shared" si="3"/>
        <v>88.938953634299992</v>
      </c>
      <c r="D224" s="4">
        <v>0.1010933</v>
      </c>
      <c r="E224" s="2">
        <v>123268.0859375</v>
      </c>
      <c r="F224" s="4">
        <v>1</v>
      </c>
      <c r="G224" s="4">
        <v>9.4524000000000008</v>
      </c>
      <c r="H224" s="4">
        <v>0</v>
      </c>
      <c r="I224" s="4">
        <v>879.77099999999996</v>
      </c>
      <c r="J224" s="4">
        <v>3.7073200570564122</v>
      </c>
      <c r="K224">
        <v>970.68520000000001</v>
      </c>
    </row>
    <row r="225" spans="1:11">
      <c r="A225" s="4">
        <v>1930.75</v>
      </c>
      <c r="B225" s="2">
        <v>10.194879999999999</v>
      </c>
      <c r="C225" s="4">
        <f t="shared" si="3"/>
        <v>83.288207012094006</v>
      </c>
      <c r="D225" s="4">
        <v>9.8923020000000014E-2</v>
      </c>
      <c r="E225" s="2">
        <v>123508.3359375</v>
      </c>
      <c r="F225" s="4">
        <v>1</v>
      </c>
      <c r="G225" s="4">
        <v>13.103</v>
      </c>
      <c r="H225" s="4">
        <v>0</v>
      </c>
      <c r="I225" s="4">
        <v>841.94970000000001</v>
      </c>
      <c r="J225" s="4">
        <v>3.7211718105138858</v>
      </c>
      <c r="K225">
        <v>978.28530000000001</v>
      </c>
    </row>
    <row r="226" spans="1:11">
      <c r="A226" s="4">
        <v>1931</v>
      </c>
      <c r="B226" s="2">
        <v>11.424950000000001</v>
      </c>
      <c r="C226" s="4">
        <f t="shared" si="3"/>
        <v>81.121439365040004</v>
      </c>
      <c r="D226" s="4">
        <v>9.5792660000000002E-2</v>
      </c>
      <c r="E226" s="2">
        <v>123748.5859375</v>
      </c>
      <c r="F226" s="4">
        <v>1</v>
      </c>
      <c r="G226" s="4">
        <v>13.557</v>
      </c>
      <c r="H226" s="4">
        <v>0</v>
      </c>
      <c r="I226" s="4">
        <v>846.84400000000005</v>
      </c>
      <c r="J226" s="4">
        <v>3.0316344184724855</v>
      </c>
      <c r="K226">
        <v>985.96510000000001</v>
      </c>
    </row>
    <row r="227" spans="1:11">
      <c r="A227" s="4">
        <v>1931.25</v>
      </c>
      <c r="B227" s="2">
        <v>9.2351910000000004</v>
      </c>
      <c r="C227" s="4">
        <f t="shared" si="3"/>
        <v>80.18191006127401</v>
      </c>
      <c r="D227" s="4">
        <v>9.2747810000000014E-2</v>
      </c>
      <c r="E227" s="2">
        <v>123988.8359375</v>
      </c>
      <c r="F227" s="4">
        <v>1</v>
      </c>
      <c r="G227" s="4">
        <v>13.983000000000001</v>
      </c>
      <c r="H227" s="4">
        <v>0</v>
      </c>
      <c r="I227" s="4">
        <v>864.5154</v>
      </c>
      <c r="J227" s="4">
        <v>3.2288618086602687</v>
      </c>
      <c r="K227">
        <v>993.72519999999997</v>
      </c>
    </row>
    <row r="228" spans="1:11">
      <c r="A228" s="4">
        <v>1931.5</v>
      </c>
      <c r="B228" s="2">
        <v>10.618499999999999</v>
      </c>
      <c r="C228" s="4">
        <f t="shared" si="3"/>
        <v>75.400579009368002</v>
      </c>
      <c r="D228" s="4">
        <v>9.0510480000000004E-2</v>
      </c>
      <c r="E228" s="2">
        <v>124215.6640625</v>
      </c>
      <c r="F228" s="4">
        <v>1</v>
      </c>
      <c r="G228" s="4">
        <v>16.123999999999999</v>
      </c>
      <c r="H228" s="4">
        <v>0</v>
      </c>
      <c r="I228" s="4">
        <v>833.05909999999994</v>
      </c>
      <c r="J228" s="4">
        <v>2.6168609799988354</v>
      </c>
      <c r="K228">
        <v>1001.568</v>
      </c>
    </row>
    <row r="229" spans="1:11">
      <c r="A229" s="4">
        <v>1931.75</v>
      </c>
      <c r="B229" s="2">
        <v>8.321358</v>
      </c>
      <c r="C229" s="4">
        <f t="shared" si="3"/>
        <v>69.499020678760004</v>
      </c>
      <c r="D229" s="4">
        <v>8.7709040000000002E-2</v>
      </c>
      <c r="E229" s="2">
        <v>124415.6640625</v>
      </c>
      <c r="F229" s="4">
        <v>1</v>
      </c>
      <c r="G229" s="4">
        <v>18.95</v>
      </c>
      <c r="H229" s="4">
        <v>0</v>
      </c>
      <c r="I229" s="4">
        <v>792.38149999999996</v>
      </c>
      <c r="J229" s="4">
        <v>2.174331756382446</v>
      </c>
      <c r="K229">
        <v>1009.4930000000001</v>
      </c>
    </row>
    <row r="230" spans="1:11">
      <c r="A230" s="4">
        <v>1932</v>
      </c>
      <c r="B230" s="2">
        <v>8.1930580000000006</v>
      </c>
      <c r="C230" s="4">
        <f t="shared" si="3"/>
        <v>64.255894413959993</v>
      </c>
      <c r="D230" s="4">
        <v>8.3930779999999996E-2</v>
      </c>
      <c r="E230" s="2">
        <v>124615.6640625</v>
      </c>
      <c r="F230" s="4">
        <v>1</v>
      </c>
      <c r="G230" s="4">
        <v>19.696000000000002</v>
      </c>
      <c r="H230" s="4">
        <v>0</v>
      </c>
      <c r="I230" s="4">
        <v>765.58199999999999</v>
      </c>
      <c r="J230" s="4">
        <v>1.9136654396679329</v>
      </c>
      <c r="K230">
        <v>1017.505</v>
      </c>
    </row>
    <row r="231" spans="1:11">
      <c r="A231" s="4">
        <v>1932.25</v>
      </c>
      <c r="B231" s="2">
        <v>9.9142720000000004</v>
      </c>
      <c r="C231" s="4">
        <f t="shared" si="3"/>
        <v>59.247901762218</v>
      </c>
      <c r="D231" s="4">
        <v>8.1223740000000003E-2</v>
      </c>
      <c r="E231" s="2">
        <v>124815.6640625</v>
      </c>
      <c r="F231" s="4">
        <v>1</v>
      </c>
      <c r="G231" s="4">
        <v>22.914000000000001</v>
      </c>
      <c r="H231" s="4">
        <v>0</v>
      </c>
      <c r="I231" s="4">
        <v>729.44069999999999</v>
      </c>
      <c r="J231" s="4">
        <v>1.7475208386121728</v>
      </c>
      <c r="K231">
        <v>1025.6020000000001</v>
      </c>
    </row>
    <row r="232" spans="1:11">
      <c r="A232" s="4">
        <v>1932.5</v>
      </c>
      <c r="B232" s="2">
        <v>8.6638610000000007</v>
      </c>
      <c r="C232" s="4">
        <f t="shared" si="3"/>
        <v>56.531997622925999</v>
      </c>
      <c r="D232" s="4">
        <v>8.0208870000000002E-2</v>
      </c>
      <c r="E232" s="2">
        <v>125010.75</v>
      </c>
      <c r="F232" s="4">
        <v>1</v>
      </c>
      <c r="G232" s="4">
        <v>24.812999999999999</v>
      </c>
      <c r="H232" s="4">
        <v>0</v>
      </c>
      <c r="I232" s="4">
        <v>704.8098</v>
      </c>
      <c r="J232" s="4">
        <v>1.8207437892299279</v>
      </c>
      <c r="K232">
        <v>1033.787</v>
      </c>
    </row>
    <row r="233" spans="1:11">
      <c r="A233" s="4">
        <v>1932.75</v>
      </c>
      <c r="B233" s="2">
        <v>8.0288079999999997</v>
      </c>
      <c r="C233" s="4">
        <f t="shared" si="3"/>
        <v>55.037606681511996</v>
      </c>
      <c r="D233" s="4">
        <v>7.8516619999999995E-2</v>
      </c>
      <c r="E233" s="2">
        <v>125196</v>
      </c>
      <c r="F233" s="4">
        <v>1</v>
      </c>
      <c r="G233" s="4">
        <v>24.143000000000001</v>
      </c>
      <c r="H233" s="4">
        <v>0</v>
      </c>
      <c r="I233" s="4">
        <v>700.96759999999995</v>
      </c>
      <c r="J233" s="4">
        <v>2.2353259508936509</v>
      </c>
      <c r="K233">
        <v>1042.0619999999999</v>
      </c>
    </row>
    <row r="234" spans="1:11">
      <c r="A234" s="4">
        <v>1933</v>
      </c>
      <c r="B234" s="2">
        <v>8.2986909999999998</v>
      </c>
      <c r="C234" s="4">
        <f t="shared" si="3"/>
        <v>50.233785032280004</v>
      </c>
      <c r="D234" s="4">
        <v>7.6079599999999997E-2</v>
      </c>
      <c r="E234" s="2">
        <v>125381.25</v>
      </c>
      <c r="F234" s="4">
        <v>1</v>
      </c>
      <c r="G234" s="4">
        <v>22.760999999999999</v>
      </c>
      <c r="H234" s="4">
        <v>0</v>
      </c>
      <c r="I234" s="4">
        <v>660.27930000000003</v>
      </c>
      <c r="J234" s="4">
        <v>2.152551768058045</v>
      </c>
      <c r="K234">
        <v>1050.4280000000001</v>
      </c>
    </row>
    <row r="235" spans="1:11">
      <c r="A235" s="4">
        <v>1933.25</v>
      </c>
      <c r="B235" s="2">
        <v>8.7779199999999999</v>
      </c>
      <c r="C235" s="4">
        <f t="shared" si="3"/>
        <v>54.694320544322004</v>
      </c>
      <c r="D235" s="4">
        <v>7.7051770000000006E-2</v>
      </c>
      <c r="E235" s="2">
        <v>125566.5</v>
      </c>
      <c r="F235" s="4">
        <v>0</v>
      </c>
      <c r="G235" s="4">
        <v>23.437000000000001</v>
      </c>
      <c r="H235" s="4">
        <v>0</v>
      </c>
      <c r="I235" s="4">
        <v>709.83860000000004</v>
      </c>
      <c r="J235" s="4">
        <v>2.5644558347263802</v>
      </c>
      <c r="K235">
        <v>1058.8869999999999</v>
      </c>
    </row>
    <row r="236" spans="1:11">
      <c r="A236" s="4">
        <v>1933.5</v>
      </c>
      <c r="B236" s="2">
        <v>7.154191</v>
      </c>
      <c r="C236" s="4">
        <f t="shared" si="3"/>
        <v>62.213889325083997</v>
      </c>
      <c r="D236" s="4">
        <v>8.0738980000000002E-2</v>
      </c>
      <c r="E236" s="2">
        <v>125756.25</v>
      </c>
      <c r="F236" s="4">
        <v>0</v>
      </c>
      <c r="G236" s="4">
        <v>20.984999999999999</v>
      </c>
      <c r="H236" s="4">
        <v>0</v>
      </c>
      <c r="I236" s="4">
        <v>770.55579999999998</v>
      </c>
      <c r="J236" s="4">
        <v>2.7144389511444444</v>
      </c>
      <c r="K236">
        <v>1067.44</v>
      </c>
    </row>
    <row r="237" spans="1:11">
      <c r="A237" s="4">
        <v>1933.75</v>
      </c>
      <c r="B237" s="2">
        <v>10.5692</v>
      </c>
      <c r="C237" s="4">
        <f t="shared" si="3"/>
        <v>58.762802961830005</v>
      </c>
      <c r="D237" s="4">
        <v>8.1329650000000003E-2</v>
      </c>
      <c r="E237" s="2">
        <v>125955</v>
      </c>
      <c r="F237" s="4">
        <v>0</v>
      </c>
      <c r="G237" s="4">
        <v>20.591999999999999</v>
      </c>
      <c r="H237" s="4">
        <v>0</v>
      </c>
      <c r="I237" s="4">
        <v>722.52620000000002</v>
      </c>
      <c r="J237" s="4">
        <v>3.2322691629677331</v>
      </c>
      <c r="K237">
        <v>1076.088</v>
      </c>
    </row>
    <row r="238" spans="1:11">
      <c r="A238" s="4">
        <v>1934</v>
      </c>
      <c r="B238" s="2">
        <v>11.678850000000001</v>
      </c>
      <c r="C238" s="4">
        <f t="shared" si="3"/>
        <v>63.586393023285005</v>
      </c>
      <c r="D238" s="4">
        <v>8.2471950000000002E-2</v>
      </c>
      <c r="E238" s="2">
        <v>126153.75</v>
      </c>
      <c r="F238" s="4">
        <v>0</v>
      </c>
      <c r="G238" s="4">
        <v>18.687999999999999</v>
      </c>
      <c r="H238" s="4">
        <v>0.875</v>
      </c>
      <c r="I238" s="4">
        <v>771.00630000000001</v>
      </c>
      <c r="J238" s="4">
        <v>3.4045251327838235</v>
      </c>
      <c r="K238">
        <v>1084.8340000000001</v>
      </c>
    </row>
    <row r="239" spans="1:11">
      <c r="A239" s="4">
        <v>1934.25</v>
      </c>
      <c r="B239" s="2">
        <v>10.066610000000001</v>
      </c>
      <c r="C239" s="4">
        <f t="shared" si="3"/>
        <v>67.970991813375008</v>
      </c>
      <c r="D239" s="4">
        <v>8.2713750000000003E-2</v>
      </c>
      <c r="E239" s="2">
        <v>126352.5</v>
      </c>
      <c r="F239" s="4">
        <v>0</v>
      </c>
      <c r="G239" s="4">
        <v>19.027000000000001</v>
      </c>
      <c r="H239" s="4">
        <v>0</v>
      </c>
      <c r="I239" s="4">
        <v>821.76170000000002</v>
      </c>
      <c r="J239" s="4">
        <v>3.6304611337299857</v>
      </c>
      <c r="K239">
        <v>1093.68</v>
      </c>
    </row>
    <row r="240" spans="1:11">
      <c r="A240" s="4">
        <v>1934.5</v>
      </c>
      <c r="B240" s="2">
        <v>9.6390390000000004</v>
      </c>
      <c r="C240" s="4">
        <f t="shared" si="3"/>
        <v>66.189762537749999</v>
      </c>
      <c r="D240" s="4">
        <v>8.3732500000000001E-2</v>
      </c>
      <c r="E240" s="2">
        <v>126558.0859375</v>
      </c>
      <c r="F240" s="4">
        <v>0</v>
      </c>
      <c r="G240" s="4">
        <v>22.63</v>
      </c>
      <c r="H240" s="4">
        <v>0</v>
      </c>
      <c r="I240" s="4">
        <v>790.49069999999995</v>
      </c>
      <c r="J240" s="4">
        <v>3.7509892468768902</v>
      </c>
      <c r="K240">
        <v>1102.626</v>
      </c>
    </row>
    <row r="241" spans="1:11">
      <c r="A241" s="4">
        <v>1934.75</v>
      </c>
      <c r="B241" s="2">
        <v>10.615500000000001</v>
      </c>
      <c r="C241" s="4">
        <f t="shared" si="3"/>
        <v>66.174277899106002</v>
      </c>
      <c r="D241" s="4">
        <v>8.3601790000000009E-2</v>
      </c>
      <c r="E241" s="2">
        <v>126777.3359375</v>
      </c>
      <c r="F241" s="4">
        <v>0</v>
      </c>
      <c r="G241" s="4">
        <v>23.51</v>
      </c>
      <c r="H241" s="4">
        <v>0</v>
      </c>
      <c r="I241" s="4">
        <v>791.54139999999995</v>
      </c>
      <c r="J241" s="4">
        <v>3.8167345218749849</v>
      </c>
      <c r="K241">
        <v>1111.6759999999999</v>
      </c>
    </row>
    <row r="242" spans="1:11">
      <c r="A242" s="4">
        <v>1935</v>
      </c>
      <c r="B242" s="2">
        <v>9.2642819999999997</v>
      </c>
      <c r="C242" s="4">
        <f t="shared" si="3"/>
        <v>71.122778847399999</v>
      </c>
      <c r="D242" s="4">
        <v>8.4603400000000009E-2</v>
      </c>
      <c r="E242" s="2">
        <v>126996.5859375</v>
      </c>
      <c r="F242" s="4">
        <v>0</v>
      </c>
      <c r="G242" s="4">
        <v>19.516999999999999</v>
      </c>
      <c r="H242" s="4">
        <v>0</v>
      </c>
      <c r="I242" s="4">
        <v>840.66099999999994</v>
      </c>
      <c r="J242" s="4">
        <v>3.9768184069407053</v>
      </c>
      <c r="K242">
        <v>1120.83</v>
      </c>
    </row>
    <row r="243" spans="1:11">
      <c r="A243" s="4">
        <v>1935.25</v>
      </c>
      <c r="B243" s="2">
        <v>10.35496</v>
      </c>
      <c r="C243" s="4">
        <f t="shared" si="3"/>
        <v>71.396674418825995</v>
      </c>
      <c r="D243" s="4">
        <v>8.4794129999999995E-2</v>
      </c>
      <c r="E243" s="2">
        <v>127215.8359375</v>
      </c>
      <c r="F243" s="4">
        <v>0</v>
      </c>
      <c r="G243" s="4">
        <v>19.352</v>
      </c>
      <c r="H243" s="4">
        <v>0</v>
      </c>
      <c r="I243" s="4">
        <v>842.00019999999995</v>
      </c>
      <c r="J243" s="4">
        <v>4.3102581693765183</v>
      </c>
      <c r="K243">
        <v>1130.0899999999999</v>
      </c>
    </row>
    <row r="244" spans="1:11">
      <c r="A244" s="4">
        <v>1935.5</v>
      </c>
      <c r="B244" s="2">
        <v>12.46016</v>
      </c>
      <c r="C244" s="4">
        <f t="shared" si="3"/>
        <v>73.235133974379991</v>
      </c>
      <c r="D244" s="4">
        <v>8.4778389999999995E-2</v>
      </c>
      <c r="E244" s="2">
        <v>127430.25</v>
      </c>
      <c r="F244" s="4">
        <v>0</v>
      </c>
      <c r="G244" s="4">
        <v>19.437000000000001</v>
      </c>
      <c r="H244" s="4">
        <v>0</v>
      </c>
      <c r="I244" s="4">
        <v>863.84199999999998</v>
      </c>
      <c r="J244" s="4">
        <v>4.081963849250184</v>
      </c>
      <c r="K244">
        <v>1139.4590000000001</v>
      </c>
    </row>
    <row r="245" spans="1:11">
      <c r="A245" s="4">
        <v>1935.75</v>
      </c>
      <c r="B245" s="2">
        <v>11.5206</v>
      </c>
      <c r="C245" s="4">
        <f t="shared" si="3"/>
        <v>77.469989896879994</v>
      </c>
      <c r="D245" s="4">
        <v>8.5104100000000002E-2</v>
      </c>
      <c r="E245" s="2">
        <v>127635</v>
      </c>
      <c r="F245" s="4">
        <v>0</v>
      </c>
      <c r="G245" s="4">
        <v>18.59</v>
      </c>
      <c r="H245" s="4">
        <v>0</v>
      </c>
      <c r="I245" s="4">
        <v>910.29679999999996</v>
      </c>
      <c r="J245" s="4">
        <v>4.0318910158378554</v>
      </c>
      <c r="K245">
        <v>1148.9380000000001</v>
      </c>
    </row>
    <row r="246" spans="1:11">
      <c r="A246" s="4">
        <v>1936</v>
      </c>
      <c r="B246" s="2">
        <v>12.00784</v>
      </c>
      <c r="C246" s="4">
        <f t="shared" si="3"/>
        <v>77.741617894802005</v>
      </c>
      <c r="D246" s="4">
        <v>8.5131230000000002E-2</v>
      </c>
      <c r="E246" s="2">
        <v>127839.75</v>
      </c>
      <c r="F246" s="4">
        <v>0</v>
      </c>
      <c r="G246" s="4">
        <v>17.105</v>
      </c>
      <c r="H246" s="4">
        <v>0</v>
      </c>
      <c r="I246" s="4">
        <v>913.19740000000002</v>
      </c>
      <c r="J246" s="4">
        <v>4.4734013851189625</v>
      </c>
      <c r="K246">
        <v>1158.529</v>
      </c>
    </row>
    <row r="247" spans="1:11">
      <c r="A247" s="4">
        <v>1936.25</v>
      </c>
      <c r="B247" s="2">
        <v>13.302049999999999</v>
      </c>
      <c r="C247" s="4">
        <f t="shared" si="3"/>
        <v>82.126477938848012</v>
      </c>
      <c r="D247" s="4">
        <v>8.472592000000001E-2</v>
      </c>
      <c r="E247" s="2">
        <v>128044.5</v>
      </c>
      <c r="F247" s="4">
        <v>0</v>
      </c>
      <c r="G247" s="4">
        <v>17.491</v>
      </c>
      <c r="H247" s="4">
        <v>0</v>
      </c>
      <c r="I247" s="4">
        <v>969.31939999999997</v>
      </c>
      <c r="J247" s="4">
        <v>4.6469861884092509</v>
      </c>
      <c r="K247">
        <v>1168.2349999999999</v>
      </c>
    </row>
    <row r="248" spans="1:11">
      <c r="A248" s="4">
        <v>1936.5</v>
      </c>
      <c r="B248" s="2">
        <v>13.35464</v>
      </c>
      <c r="C248" s="4">
        <f t="shared" si="3"/>
        <v>85.749784938142</v>
      </c>
      <c r="D248" s="4">
        <v>8.6063589999999995E-2</v>
      </c>
      <c r="E248" s="2">
        <v>128246</v>
      </c>
      <c r="F248" s="4">
        <v>0</v>
      </c>
      <c r="G248" s="4">
        <v>16.286000000000001</v>
      </c>
      <c r="H248" s="4">
        <v>0</v>
      </c>
      <c r="I248" s="4">
        <v>996.35379999999998</v>
      </c>
      <c r="J248" s="4">
        <v>4.9057089411945141</v>
      </c>
      <c r="K248">
        <v>1178.056</v>
      </c>
    </row>
    <row r="249" spans="1:11">
      <c r="A249" s="4">
        <v>1936.75</v>
      </c>
      <c r="B249" s="2">
        <v>13.735469999999999</v>
      </c>
      <c r="C249" s="4">
        <f t="shared" si="3"/>
        <v>89.533451153249999</v>
      </c>
      <c r="D249" s="4">
        <v>8.699925E-2</v>
      </c>
      <c r="E249" s="2">
        <v>128441</v>
      </c>
      <c r="F249" s="4">
        <v>0</v>
      </c>
      <c r="G249" s="4">
        <v>15.863</v>
      </c>
      <c r="H249" s="4">
        <v>0</v>
      </c>
      <c r="I249" s="4">
        <v>1029.1289999999999</v>
      </c>
      <c r="J249" s="4">
        <v>5.0490452982958463</v>
      </c>
      <c r="K249">
        <v>1187.9960000000001</v>
      </c>
    </row>
    <row r="250" spans="1:11">
      <c r="A250" s="4">
        <v>1937</v>
      </c>
      <c r="B250" s="2">
        <v>14.31279</v>
      </c>
      <c r="C250" s="4">
        <f t="shared" si="3"/>
        <v>91.591008046199988</v>
      </c>
      <c r="D250" s="4">
        <v>8.9274599999999996E-2</v>
      </c>
      <c r="E250" s="2">
        <v>128636</v>
      </c>
      <c r="F250" s="4">
        <v>0</v>
      </c>
      <c r="G250" s="4">
        <v>14.337999999999999</v>
      </c>
      <c r="H250" s="4">
        <v>0</v>
      </c>
      <c r="I250" s="4">
        <v>1025.9469999999999</v>
      </c>
      <c r="J250" s="4">
        <v>6.1704018623301264</v>
      </c>
      <c r="K250">
        <v>1198.056</v>
      </c>
    </row>
    <row r="251" spans="1:11">
      <c r="A251" s="4">
        <v>1937.25</v>
      </c>
      <c r="B251" s="2">
        <v>12.6799</v>
      </c>
      <c r="C251" s="4">
        <f t="shared" si="3"/>
        <v>94.751069946719994</v>
      </c>
      <c r="D251" s="4">
        <v>8.9973819999999996E-2</v>
      </c>
      <c r="E251" s="2">
        <v>128831</v>
      </c>
      <c r="F251" s="4">
        <v>1</v>
      </c>
      <c r="G251" s="4">
        <v>13.618</v>
      </c>
      <c r="H251" s="4">
        <v>0</v>
      </c>
      <c r="I251" s="4">
        <v>1053.096</v>
      </c>
      <c r="J251" s="4">
        <v>7.5406269528670355</v>
      </c>
      <c r="K251">
        <v>1208.239</v>
      </c>
    </row>
    <row r="252" spans="1:11">
      <c r="A252" s="4">
        <v>1937.5</v>
      </c>
      <c r="B252" s="2">
        <v>12.32056</v>
      </c>
      <c r="C252" s="4">
        <f t="shared" si="3"/>
        <v>94.967403110190006</v>
      </c>
      <c r="D252" s="4">
        <v>9.0352470000000004E-2</v>
      </c>
      <c r="E252" s="2">
        <v>129045</v>
      </c>
      <c r="F252" s="4">
        <v>1</v>
      </c>
      <c r="G252" s="4">
        <v>12.936999999999999</v>
      </c>
      <c r="H252" s="4">
        <v>0</v>
      </c>
      <c r="I252" s="4">
        <v>1051.077</v>
      </c>
      <c r="J252" s="4">
        <v>7.7373973698401075</v>
      </c>
      <c r="K252">
        <v>1218.547</v>
      </c>
    </row>
    <row r="253" spans="1:11">
      <c r="A253" s="4">
        <v>1937.75</v>
      </c>
      <c r="B253" s="2">
        <v>11.88674</v>
      </c>
      <c r="C253" s="4">
        <f t="shared" si="3"/>
        <v>86.244321545424015</v>
      </c>
      <c r="D253" s="4">
        <v>8.8159120000000007E-2</v>
      </c>
      <c r="E253" s="2">
        <v>129297</v>
      </c>
      <c r="F253" s="4">
        <v>1</v>
      </c>
      <c r="G253" s="4">
        <v>15.122999999999999</v>
      </c>
      <c r="H253" s="4">
        <v>0</v>
      </c>
      <c r="I253" s="4">
        <v>978.28020000000004</v>
      </c>
      <c r="J253" s="4">
        <v>7.9361547987821677</v>
      </c>
      <c r="K253">
        <v>1228.982</v>
      </c>
    </row>
    <row r="254" spans="1:11">
      <c r="A254" s="4">
        <v>1938</v>
      </c>
      <c r="B254" s="2">
        <v>12.508559999999999</v>
      </c>
      <c r="C254" s="4">
        <f t="shared" si="3"/>
        <v>82.014956911103994</v>
      </c>
      <c r="D254" s="4">
        <v>8.723903999999999E-2</v>
      </c>
      <c r="E254" s="2">
        <v>129549</v>
      </c>
      <c r="F254" s="4">
        <v>1</v>
      </c>
      <c r="G254" s="4">
        <v>18.387</v>
      </c>
      <c r="H254" s="4">
        <v>0</v>
      </c>
      <c r="I254" s="4">
        <v>940.11760000000004</v>
      </c>
      <c r="J254" s="4">
        <v>7.0388965461589033</v>
      </c>
      <c r="K254">
        <v>1239.546</v>
      </c>
    </row>
    <row r="255" spans="1:11">
      <c r="A255" s="4">
        <v>1938.25</v>
      </c>
      <c r="B255" s="2">
        <v>12.046480000000001</v>
      </c>
      <c r="C255" s="4">
        <f t="shared" si="3"/>
        <v>82.958005879769999</v>
      </c>
      <c r="D255" s="4">
        <v>8.66643E-2</v>
      </c>
      <c r="E255" s="2">
        <v>129801</v>
      </c>
      <c r="F255" s="4">
        <v>1</v>
      </c>
      <c r="G255" s="4">
        <v>19.82</v>
      </c>
      <c r="H255" s="4">
        <v>7.5999999999999998E-2</v>
      </c>
      <c r="I255" s="4">
        <v>957.23389999999995</v>
      </c>
      <c r="J255" s="4">
        <v>6.9455614584084913</v>
      </c>
      <c r="K255">
        <v>1250.242</v>
      </c>
    </row>
    <row r="256" spans="1:11">
      <c r="A256" s="4">
        <v>1938.5</v>
      </c>
      <c r="B256" s="2">
        <v>14.9374</v>
      </c>
      <c r="C256" s="4">
        <f t="shared" si="3"/>
        <v>88.146359476560008</v>
      </c>
      <c r="D256" s="4">
        <v>8.6885820000000002E-2</v>
      </c>
      <c r="E256" s="2">
        <v>130057.25</v>
      </c>
      <c r="F256" s="4">
        <v>0</v>
      </c>
      <c r="G256" s="4">
        <v>19.204999999999998</v>
      </c>
      <c r="H256" s="4">
        <v>0</v>
      </c>
      <c r="I256" s="4">
        <v>1014.508</v>
      </c>
      <c r="J256" s="4">
        <v>6.9997397142288191</v>
      </c>
      <c r="K256">
        <v>1261.0709999999999</v>
      </c>
    </row>
    <row r="257" spans="1:11">
      <c r="A257" s="4">
        <v>1938.75</v>
      </c>
      <c r="B257" s="2">
        <v>15.707560000000001</v>
      </c>
      <c r="C257" s="4">
        <f t="shared" si="3"/>
        <v>91.361670285599985</v>
      </c>
      <c r="D257" s="4">
        <v>8.6570839999999996E-2</v>
      </c>
      <c r="E257" s="2">
        <v>130322</v>
      </c>
      <c r="F257" s="4">
        <v>0</v>
      </c>
      <c r="G257" s="4">
        <v>17.373999999999999</v>
      </c>
      <c r="H257" s="4">
        <v>0</v>
      </c>
      <c r="I257" s="4">
        <v>1055.3399999999999</v>
      </c>
      <c r="J257" s="4">
        <v>7.531784024738859</v>
      </c>
      <c r="K257">
        <v>1272.037</v>
      </c>
    </row>
    <row r="258" spans="1:11">
      <c r="A258" s="4">
        <v>1939</v>
      </c>
      <c r="B258" s="9">
        <v>15.180260000000001</v>
      </c>
      <c r="C258" s="4">
        <f t="shared" ref="C258:C321" si="4">D258*I258</f>
        <v>89.865261939869995</v>
      </c>
      <c r="D258" s="4">
        <v>8.605038999999999E-2</v>
      </c>
      <c r="E258" s="2">
        <v>130586.75</v>
      </c>
      <c r="F258" s="4">
        <v>0</v>
      </c>
      <c r="G258" s="4">
        <v>17.748999999999999</v>
      </c>
      <c r="H258" s="4">
        <v>0.5</v>
      </c>
      <c r="I258" s="4">
        <v>1044.3330000000001</v>
      </c>
      <c r="J258" s="4">
        <v>6.5040727033190429</v>
      </c>
      <c r="K258">
        <v>1283.1420000000001</v>
      </c>
    </row>
    <row r="259" spans="1:11">
      <c r="A259" s="4">
        <v>1939.25</v>
      </c>
      <c r="B259" s="2">
        <v>15.00454</v>
      </c>
      <c r="C259" s="4">
        <f t="shared" si="4"/>
        <v>90.192145750420025</v>
      </c>
      <c r="D259" s="4">
        <v>8.5323340000000011E-2</v>
      </c>
      <c r="E259" s="2">
        <v>130851.5</v>
      </c>
      <c r="F259" s="4">
        <v>0</v>
      </c>
      <c r="G259" s="4">
        <v>17.283999999999999</v>
      </c>
      <c r="H259" s="4">
        <v>0</v>
      </c>
      <c r="I259" s="4">
        <v>1057.0630000000001</v>
      </c>
      <c r="J259" s="4">
        <v>6.6191471868875675</v>
      </c>
      <c r="K259">
        <v>1294.3889999999999</v>
      </c>
    </row>
    <row r="260" spans="1:11">
      <c r="A260" s="4">
        <v>1939.5</v>
      </c>
      <c r="B260" s="2">
        <v>14.32329</v>
      </c>
      <c r="C260" s="4">
        <f t="shared" si="4"/>
        <v>93.709217621079986</v>
      </c>
      <c r="D260" s="4">
        <v>8.5986590000000002E-2</v>
      </c>
      <c r="E260" s="2">
        <v>131119.171875</v>
      </c>
      <c r="F260" s="4">
        <v>0</v>
      </c>
      <c r="G260" s="4">
        <v>16.058</v>
      </c>
      <c r="H260" s="4">
        <v>0.7</v>
      </c>
      <c r="I260" s="4">
        <v>1089.8119999999999</v>
      </c>
      <c r="J260" s="4">
        <v>6.5714329801743974</v>
      </c>
      <c r="K260">
        <v>1305.779</v>
      </c>
    </row>
    <row r="261" spans="1:11">
      <c r="A261" s="4">
        <v>1939.75</v>
      </c>
      <c r="B261" s="2">
        <v>14.69191</v>
      </c>
      <c r="C261" s="4">
        <f t="shared" si="4"/>
        <v>94.947207318480011</v>
      </c>
      <c r="D261" s="4">
        <v>8.6599690000000007E-2</v>
      </c>
      <c r="E261" s="2">
        <v>131392.671875</v>
      </c>
      <c r="F261" s="4">
        <v>0</v>
      </c>
      <c r="G261" s="4">
        <v>15.44</v>
      </c>
      <c r="H261" s="4">
        <v>0</v>
      </c>
      <c r="I261" s="4">
        <v>1096.3920000000001</v>
      </c>
      <c r="J261" s="4">
        <v>7.1530594555873339</v>
      </c>
      <c r="K261">
        <v>1317.317</v>
      </c>
    </row>
    <row r="262" spans="1:11">
      <c r="A262" s="4">
        <v>1940</v>
      </c>
      <c r="B262" s="2">
        <v>14.658110000000001</v>
      </c>
      <c r="C262" s="4">
        <f t="shared" si="4"/>
        <v>98.250914751959982</v>
      </c>
      <c r="D262" s="4">
        <v>8.6339059999999995E-2</v>
      </c>
      <c r="E262" s="2">
        <v>131666.171875</v>
      </c>
      <c r="F262" s="4">
        <v>0</v>
      </c>
      <c r="G262" s="4">
        <v>15.057</v>
      </c>
      <c r="H262" s="4">
        <v>0</v>
      </c>
      <c r="I262" s="4">
        <v>1137.9659999999999</v>
      </c>
      <c r="J262" s="4">
        <v>7.5591053294842236</v>
      </c>
      <c r="K262">
        <v>1329.0029999999999</v>
      </c>
    </row>
    <row r="263" spans="1:11">
      <c r="A263" s="4">
        <v>1940.25</v>
      </c>
      <c r="B263" s="2">
        <v>14.279579999999999</v>
      </c>
      <c r="C263" s="4">
        <f t="shared" si="4"/>
        <v>99.355355260710013</v>
      </c>
      <c r="D263" s="4">
        <v>8.6886530000000003E-2</v>
      </c>
      <c r="E263" s="2">
        <v>131939.671875</v>
      </c>
      <c r="F263" s="4">
        <v>0</v>
      </c>
      <c r="G263" s="4">
        <v>14.247999999999999</v>
      </c>
      <c r="H263" s="4">
        <v>31.6</v>
      </c>
      <c r="I263" s="4">
        <v>1143.5070000000001</v>
      </c>
      <c r="J263" s="4">
        <v>7.4826069062731522</v>
      </c>
      <c r="K263">
        <v>1340.8409999999999</v>
      </c>
    </row>
    <row r="264" spans="1:11">
      <c r="A264" s="4">
        <v>1940.5</v>
      </c>
      <c r="B264" s="2">
        <v>14.307700000000001</v>
      </c>
      <c r="C264" s="4">
        <f t="shared" si="4"/>
        <v>102.50214517657999</v>
      </c>
      <c r="D264" s="4">
        <v>8.701798999999999E-2</v>
      </c>
      <c r="E264" s="2">
        <v>132228.671875</v>
      </c>
      <c r="F264" s="4">
        <v>0</v>
      </c>
      <c r="G264" s="4">
        <v>13.327</v>
      </c>
      <c r="H264" s="4">
        <v>0</v>
      </c>
      <c r="I264" s="4">
        <v>1177.942</v>
      </c>
      <c r="J264" s="4">
        <v>7.9652452163285732</v>
      </c>
      <c r="K264">
        <v>1352.835</v>
      </c>
    </row>
    <row r="265" spans="1:11">
      <c r="A265" s="4">
        <v>1940.75</v>
      </c>
      <c r="B265" s="2">
        <v>16.75461</v>
      </c>
      <c r="C265" s="4">
        <f t="shared" si="4"/>
        <v>105.67495257585</v>
      </c>
      <c r="D265" s="4">
        <v>8.7756410000000007E-2</v>
      </c>
      <c r="E265" s="2">
        <v>132548.671875</v>
      </c>
      <c r="F265" s="4">
        <v>0</v>
      </c>
      <c r="G265" s="4">
        <v>13.355</v>
      </c>
      <c r="H265" s="4">
        <v>4.9000000000000004</v>
      </c>
      <c r="I265" s="4">
        <v>1204.1849999999999</v>
      </c>
      <c r="J265" s="4">
        <v>8.5906676672472067</v>
      </c>
      <c r="K265">
        <v>1364.9860000000001</v>
      </c>
    </row>
    <row r="266" spans="1:11">
      <c r="A266" s="4">
        <v>1941</v>
      </c>
      <c r="B266" s="2">
        <v>20.087730000000001</v>
      </c>
      <c r="C266" s="4">
        <f t="shared" si="4"/>
        <v>113.30897973263001</v>
      </c>
      <c r="D266" s="4">
        <v>8.9117710000000003E-2</v>
      </c>
      <c r="E266" s="2">
        <v>132868.671875</v>
      </c>
      <c r="F266" s="4">
        <v>0</v>
      </c>
      <c r="G266" s="4">
        <v>11.26</v>
      </c>
      <c r="H266" s="4">
        <v>7</v>
      </c>
      <c r="I266" s="4">
        <v>1271.453</v>
      </c>
      <c r="J266" s="4">
        <v>10.399840527415103</v>
      </c>
      <c r="K266">
        <v>1377.298</v>
      </c>
    </row>
    <row r="267" spans="1:11">
      <c r="A267" s="4">
        <v>1941.25</v>
      </c>
      <c r="B267" s="2">
        <v>22.960850000000001</v>
      </c>
      <c r="C267" s="4">
        <f t="shared" si="4"/>
        <v>123.73885591641</v>
      </c>
      <c r="D267" s="4">
        <v>9.1532909999999995E-2</v>
      </c>
      <c r="E267" s="2">
        <v>133188.671875</v>
      </c>
      <c r="F267" s="4">
        <v>0</v>
      </c>
      <c r="G267" s="4">
        <v>10.502000000000001</v>
      </c>
      <c r="H267" s="4">
        <v>44.3</v>
      </c>
      <c r="I267" s="4">
        <v>1351.8510000000001</v>
      </c>
      <c r="J267" s="4">
        <v>11.317180648516445</v>
      </c>
      <c r="K267">
        <v>1389.7729999999999</v>
      </c>
    </row>
    <row r="268" spans="1:11">
      <c r="A268" s="4">
        <v>1941.5</v>
      </c>
      <c r="B268" s="2">
        <v>27.796859999999999</v>
      </c>
      <c r="C268" s="4">
        <f t="shared" si="4"/>
        <v>130.43989067106</v>
      </c>
      <c r="D268" s="4">
        <v>9.412239E-2</v>
      </c>
      <c r="E268" s="2">
        <v>133523.5</v>
      </c>
      <c r="F268" s="4">
        <v>0</v>
      </c>
      <c r="G268" s="4">
        <v>8.8803000000000001</v>
      </c>
      <c r="H268" s="4">
        <v>0</v>
      </c>
      <c r="I268" s="4">
        <v>1385.854</v>
      </c>
      <c r="J268" s="4">
        <v>10.435968297323042</v>
      </c>
      <c r="K268">
        <v>1402.4159999999999</v>
      </c>
    </row>
    <row r="269" spans="1:11">
      <c r="A269" s="4">
        <v>1941.75</v>
      </c>
      <c r="B269" s="2">
        <v>35.15457</v>
      </c>
      <c r="C269" s="4">
        <f t="shared" si="4"/>
        <v>140.19049542558</v>
      </c>
      <c r="D269" s="4">
        <v>9.6626989999999996E-2</v>
      </c>
      <c r="E269" s="2">
        <v>133888</v>
      </c>
      <c r="F269" s="4">
        <v>0</v>
      </c>
      <c r="G269" s="4">
        <v>7.1105999999999998</v>
      </c>
      <c r="H269" s="4">
        <v>97</v>
      </c>
      <c r="I269" s="4">
        <v>1450.8420000000001</v>
      </c>
      <c r="J269" s="4">
        <v>14.419527520459223</v>
      </c>
      <c r="K269">
        <v>1415.2270000000001</v>
      </c>
    </row>
    <row r="270" spans="1:11">
      <c r="A270" s="4">
        <v>1942</v>
      </c>
      <c r="B270" s="2">
        <v>41.452159999999999</v>
      </c>
      <c r="C270" s="4">
        <f t="shared" si="4"/>
        <v>143.61251616060002</v>
      </c>
      <c r="D270" s="4">
        <v>9.8141700000000012E-2</v>
      </c>
      <c r="E270" s="2">
        <v>134252.5</v>
      </c>
      <c r="F270" s="4">
        <v>0</v>
      </c>
      <c r="G270" s="4">
        <v>6.5297000000000001</v>
      </c>
      <c r="H270" s="4">
        <v>0</v>
      </c>
      <c r="I270" s="4">
        <v>1463.318</v>
      </c>
      <c r="J270" s="4">
        <v>21.024512579368846</v>
      </c>
      <c r="K270">
        <v>1428.212</v>
      </c>
    </row>
    <row r="271" spans="1:11">
      <c r="A271" s="4">
        <v>1942.25</v>
      </c>
      <c r="B271" s="2">
        <v>56.263420000000004</v>
      </c>
      <c r="C271" s="4">
        <f t="shared" si="4"/>
        <v>156.13249749119998</v>
      </c>
      <c r="D271" s="4">
        <v>9.9692299999999998E-2</v>
      </c>
      <c r="E271" s="2">
        <v>134617</v>
      </c>
      <c r="F271" s="4">
        <v>0</v>
      </c>
      <c r="G271" s="4">
        <v>5.0107999999999997</v>
      </c>
      <c r="H271" s="4">
        <v>29</v>
      </c>
      <c r="I271" s="4">
        <v>1566.144</v>
      </c>
      <c r="J271" s="4">
        <v>18.409032842865852</v>
      </c>
      <c r="K271">
        <v>1441.373</v>
      </c>
    </row>
    <row r="272" spans="1:11">
      <c r="A272" s="4">
        <v>1942.5</v>
      </c>
      <c r="B272" s="2">
        <v>71.368380000000002</v>
      </c>
      <c r="C272" s="4">
        <f t="shared" si="4"/>
        <v>166.82908533470001</v>
      </c>
      <c r="D272" s="4">
        <v>0.10050290000000001</v>
      </c>
      <c r="E272" s="2">
        <v>135016.578125</v>
      </c>
      <c r="F272" s="4">
        <v>0</v>
      </c>
      <c r="G272" s="4">
        <v>3.7606000000000002</v>
      </c>
      <c r="H272" s="4">
        <v>66.2</v>
      </c>
      <c r="I272" s="4">
        <v>1659.943</v>
      </c>
      <c r="J272" s="4">
        <v>20.345809828071982</v>
      </c>
      <c r="K272">
        <v>1454.713</v>
      </c>
    </row>
    <row r="273" spans="1:11">
      <c r="A273" s="4">
        <v>1942.75</v>
      </c>
      <c r="B273" s="2">
        <v>81.716030000000003</v>
      </c>
      <c r="C273" s="4">
        <f t="shared" si="4"/>
        <v>181.73181828759999</v>
      </c>
      <c r="D273" s="4">
        <v>0.1022231</v>
      </c>
      <c r="E273" s="2">
        <v>135486.328125</v>
      </c>
      <c r="F273" s="4">
        <v>0</v>
      </c>
      <c r="G273" s="4">
        <v>3.1021999999999998</v>
      </c>
      <c r="H273" s="4">
        <v>0</v>
      </c>
      <c r="I273" s="4">
        <v>1777.796</v>
      </c>
      <c r="J273" s="4">
        <v>22.5896537473871</v>
      </c>
      <c r="K273">
        <v>1468.2370000000001</v>
      </c>
    </row>
    <row r="274" spans="1:11">
      <c r="A274" s="4">
        <v>1943</v>
      </c>
      <c r="B274" s="2">
        <v>90.044110000000003</v>
      </c>
      <c r="C274" s="4">
        <f t="shared" si="4"/>
        <v>187.54675593079997</v>
      </c>
      <c r="D274" s="4">
        <v>0.1034614</v>
      </c>
      <c r="E274" s="2">
        <v>135956.078125</v>
      </c>
      <c r="F274" s="4">
        <v>0</v>
      </c>
      <c r="G274" s="4">
        <v>2.3136999999999999</v>
      </c>
      <c r="H274" s="4">
        <v>23</v>
      </c>
      <c r="I274" s="4">
        <v>1812.722</v>
      </c>
      <c r="J274" s="4">
        <v>27.719948197930634</v>
      </c>
      <c r="K274">
        <v>1481.9459999999999</v>
      </c>
    </row>
    <row r="275" spans="1:11">
      <c r="A275" s="4">
        <v>1943.25</v>
      </c>
      <c r="B275" s="2">
        <v>94.377930000000006</v>
      </c>
      <c r="C275" s="4">
        <f t="shared" si="4"/>
        <v>197.13336862559999</v>
      </c>
      <c r="D275" s="4">
        <v>0.10640029999999999</v>
      </c>
      <c r="E275" s="2">
        <v>136425.828125</v>
      </c>
      <c r="F275" s="4">
        <v>0</v>
      </c>
      <c r="G275" s="4">
        <v>2.0072999999999999</v>
      </c>
      <c r="H275" s="4">
        <v>0</v>
      </c>
      <c r="I275" s="4">
        <v>1852.752</v>
      </c>
      <c r="J275" s="4">
        <v>34.784062618963688</v>
      </c>
      <c r="K275">
        <v>1495.845</v>
      </c>
    </row>
    <row r="276" spans="1:11">
      <c r="A276" s="4">
        <v>1943.5</v>
      </c>
      <c r="B276" s="2">
        <v>95.256129999999999</v>
      </c>
      <c r="C276" s="4">
        <f t="shared" si="4"/>
        <v>201.42010178429999</v>
      </c>
      <c r="D276" s="4">
        <v>0.1059639</v>
      </c>
      <c r="E276" s="2">
        <v>136877.171875</v>
      </c>
      <c r="F276" s="4">
        <v>0</v>
      </c>
      <c r="G276" s="4">
        <v>1.9609000000000001</v>
      </c>
      <c r="H276" s="4">
        <v>0</v>
      </c>
      <c r="I276" s="4">
        <v>1900.837</v>
      </c>
      <c r="J276" s="4">
        <v>48.360554513216677</v>
      </c>
      <c r="K276">
        <v>1509.9380000000001</v>
      </c>
    </row>
    <row r="277" spans="1:11">
      <c r="A277" s="4">
        <v>1943.75</v>
      </c>
      <c r="B277" s="2">
        <v>99.521850000000001</v>
      </c>
      <c r="C277" s="4">
        <f t="shared" si="4"/>
        <v>208.53923553599998</v>
      </c>
      <c r="D277" s="4">
        <v>0.10641439999999999</v>
      </c>
      <c r="E277" s="2">
        <v>137291.671875</v>
      </c>
      <c r="F277" s="4">
        <v>0</v>
      </c>
      <c r="G277" s="4">
        <v>1.5178</v>
      </c>
      <c r="H277" s="4">
        <v>0</v>
      </c>
      <c r="I277" s="4">
        <v>1959.69</v>
      </c>
      <c r="J277" s="4">
        <v>50.136081281701884</v>
      </c>
      <c r="K277">
        <v>1524.2270000000001</v>
      </c>
    </row>
    <row r="278" spans="1:11">
      <c r="A278" s="4">
        <v>1944</v>
      </c>
      <c r="B278" s="2">
        <v>103.2079</v>
      </c>
      <c r="C278" s="4">
        <f t="shared" si="4"/>
        <v>213.41435490000001</v>
      </c>
      <c r="D278" s="4">
        <v>0.10674</v>
      </c>
      <c r="E278" s="2">
        <v>137706.171875</v>
      </c>
      <c r="F278" s="4">
        <v>0</v>
      </c>
      <c r="G278" s="4">
        <v>1.3123</v>
      </c>
      <c r="H278" s="4">
        <v>0</v>
      </c>
      <c r="I278" s="4">
        <v>1999.385</v>
      </c>
      <c r="J278" s="4">
        <v>44.047091117369732</v>
      </c>
      <c r="K278">
        <v>1538.7180000000001</v>
      </c>
    </row>
    <row r="279" spans="1:11">
      <c r="A279" s="4">
        <v>1944.25</v>
      </c>
      <c r="B279" s="2">
        <v>104.89790000000001</v>
      </c>
      <c r="C279" s="4">
        <f t="shared" si="4"/>
        <v>217.66737791039998</v>
      </c>
      <c r="D279" s="4">
        <v>0.10774929999999999</v>
      </c>
      <c r="E279" s="2">
        <v>138120.671875</v>
      </c>
      <c r="F279" s="4">
        <v>0</v>
      </c>
      <c r="G279" s="4">
        <v>1.3854</v>
      </c>
      <c r="H279" s="4">
        <v>-34</v>
      </c>
      <c r="I279" s="4">
        <v>2020.1279999999999</v>
      </c>
      <c r="J279" s="4">
        <v>49.6424605899943</v>
      </c>
      <c r="K279">
        <v>1553.412</v>
      </c>
    </row>
    <row r="280" spans="1:11">
      <c r="A280" s="4">
        <v>1944.5</v>
      </c>
      <c r="B280" s="2">
        <v>105.87390000000001</v>
      </c>
      <c r="C280" s="4">
        <f t="shared" si="4"/>
        <v>222.7440307638</v>
      </c>
      <c r="D280" s="4">
        <v>0.1088339</v>
      </c>
      <c r="E280" s="2">
        <v>138524.578125</v>
      </c>
      <c r="F280" s="4">
        <v>0</v>
      </c>
      <c r="G280" s="4">
        <v>1.268</v>
      </c>
      <c r="H280" s="4">
        <v>0</v>
      </c>
      <c r="I280" s="4">
        <v>2046.6420000000001</v>
      </c>
      <c r="J280" s="4">
        <v>46.421994357198663</v>
      </c>
      <c r="K280">
        <v>1568.3150000000001</v>
      </c>
    </row>
    <row r="281" spans="1:11">
      <c r="A281" s="4">
        <v>1944.75</v>
      </c>
      <c r="B281" s="2">
        <v>107.22029999999999</v>
      </c>
      <c r="C281" s="4">
        <f t="shared" si="4"/>
        <v>225.30577409599999</v>
      </c>
      <c r="D281" s="4">
        <v>0.10895680000000001</v>
      </c>
      <c r="E281" s="2">
        <v>138907.328125</v>
      </c>
      <c r="F281" s="4">
        <v>0</v>
      </c>
      <c r="G281" s="4">
        <v>0.94011</v>
      </c>
      <c r="H281" s="4">
        <v>19.399999999999999</v>
      </c>
      <c r="I281" s="4">
        <v>2067.8449999999998</v>
      </c>
      <c r="J281" s="4">
        <v>49.602940007033858</v>
      </c>
      <c r="K281">
        <v>1583.431</v>
      </c>
    </row>
    <row r="282" spans="1:11">
      <c r="A282" s="4">
        <v>1945</v>
      </c>
      <c r="B282" s="2">
        <v>107.61920000000001</v>
      </c>
      <c r="C282" s="4">
        <f t="shared" si="4"/>
        <v>230.1303048023</v>
      </c>
      <c r="D282" s="4">
        <v>0.10914889999999999</v>
      </c>
      <c r="E282" s="2">
        <v>139290.078125</v>
      </c>
      <c r="F282" s="4">
        <v>1</v>
      </c>
      <c r="G282" s="4">
        <v>1.0177</v>
      </c>
      <c r="H282" s="4">
        <v>0</v>
      </c>
      <c r="I282" s="4">
        <v>2108.4070000000002</v>
      </c>
      <c r="J282" s="4">
        <v>53.318147179275506</v>
      </c>
      <c r="K282">
        <v>1598.7619999999999</v>
      </c>
    </row>
    <row r="283" spans="1:11">
      <c r="A283" s="4">
        <v>1945.25</v>
      </c>
      <c r="B283" s="2">
        <v>107.7835</v>
      </c>
      <c r="C283" s="4">
        <f t="shared" si="4"/>
        <v>233.02174643079999</v>
      </c>
      <c r="D283" s="4">
        <v>0.11011480000000001</v>
      </c>
      <c r="E283" s="2">
        <v>139672.828125</v>
      </c>
      <c r="F283" s="4">
        <v>1</v>
      </c>
      <c r="G283" s="4">
        <v>1.1067</v>
      </c>
      <c r="H283" s="4">
        <v>0</v>
      </c>
      <c r="I283" s="4">
        <v>2116.1709999999998</v>
      </c>
      <c r="J283" s="4">
        <v>49.046203239804633</v>
      </c>
      <c r="K283">
        <v>1614.3150000000001</v>
      </c>
    </row>
    <row r="284" spans="1:11">
      <c r="A284" s="4">
        <v>1945.5</v>
      </c>
      <c r="B284" s="2">
        <v>91.281239999999997</v>
      </c>
      <c r="C284" s="4">
        <f t="shared" si="4"/>
        <v>221.66171156999999</v>
      </c>
      <c r="D284" s="4">
        <v>0.11166999999999999</v>
      </c>
      <c r="E284" s="2">
        <v>140049.75</v>
      </c>
      <c r="F284" s="4">
        <v>1</v>
      </c>
      <c r="G284" s="4">
        <v>2.0729000000000002</v>
      </c>
      <c r="H284" s="4">
        <v>-41</v>
      </c>
      <c r="I284" s="4">
        <v>1984.971</v>
      </c>
      <c r="J284" s="4">
        <v>47.975044317960133</v>
      </c>
      <c r="K284">
        <v>1630.0930000000001</v>
      </c>
    </row>
    <row r="285" spans="1:11">
      <c r="A285" s="4">
        <v>1945.75</v>
      </c>
      <c r="B285" s="2">
        <v>65.315979999999996</v>
      </c>
      <c r="C285" s="4">
        <f t="shared" si="4"/>
        <v>206.76589337279998</v>
      </c>
      <c r="D285" s="4">
        <v>0.11278639999999999</v>
      </c>
      <c r="E285" s="2">
        <v>140415</v>
      </c>
      <c r="F285" s="4">
        <v>1</v>
      </c>
      <c r="G285" s="4">
        <v>3.5264000000000002</v>
      </c>
      <c r="H285" s="4">
        <v>0</v>
      </c>
      <c r="I285" s="4">
        <v>1833.252</v>
      </c>
      <c r="J285" s="4">
        <v>44.196953906001305</v>
      </c>
      <c r="K285">
        <v>1646.0989999999999</v>
      </c>
    </row>
    <row r="286" spans="1:11">
      <c r="A286" s="4">
        <v>1946</v>
      </c>
      <c r="B286" s="2">
        <v>43.936990000000002</v>
      </c>
      <c r="C286" s="4">
        <f t="shared" si="4"/>
        <v>207.50175415449999</v>
      </c>
      <c r="D286" s="4">
        <v>0.11450350000000001</v>
      </c>
      <c r="E286" s="2">
        <v>140780.25</v>
      </c>
      <c r="F286" s="4">
        <v>0</v>
      </c>
      <c r="G286" s="4">
        <v>3.9975000000000001</v>
      </c>
      <c r="H286" s="4">
        <v>0</v>
      </c>
      <c r="I286" s="4">
        <v>1812.1869999999999</v>
      </c>
      <c r="J286" s="4">
        <v>42.375156512790561</v>
      </c>
      <c r="K286">
        <v>1662.34</v>
      </c>
    </row>
    <row r="287" spans="1:11">
      <c r="A287" s="4">
        <v>1946.25</v>
      </c>
      <c r="B287" s="2">
        <v>38.165860000000002</v>
      </c>
      <c r="C287" s="4">
        <f t="shared" si="4"/>
        <v>217.17984589860001</v>
      </c>
      <c r="D287" s="4">
        <v>0.1176141</v>
      </c>
      <c r="E287" s="2">
        <v>141145.5</v>
      </c>
      <c r="F287" s="4">
        <v>0</v>
      </c>
      <c r="G287" s="4">
        <v>4.0316999999999998</v>
      </c>
      <c r="H287" s="4">
        <v>0</v>
      </c>
      <c r="I287" s="4">
        <v>1846.546</v>
      </c>
      <c r="J287" s="4">
        <v>38.08521919807631</v>
      </c>
      <c r="K287">
        <v>1678.819</v>
      </c>
    </row>
    <row r="288" spans="1:11">
      <c r="A288" s="4">
        <v>1946.5</v>
      </c>
      <c r="B288" s="2">
        <v>37.369970000000002</v>
      </c>
      <c r="C288" s="4">
        <f t="shared" si="4"/>
        <v>228.64490426879999</v>
      </c>
      <c r="D288" s="4">
        <v>0.12852959999999999</v>
      </c>
      <c r="E288" s="2">
        <v>141617.078125</v>
      </c>
      <c r="F288" s="4">
        <v>0</v>
      </c>
      <c r="G288" s="4">
        <v>3.7294</v>
      </c>
      <c r="H288" s="4">
        <v>3.7</v>
      </c>
      <c r="I288" s="4">
        <v>1778.9280000000001</v>
      </c>
      <c r="J288" s="4">
        <v>40.280877528002449</v>
      </c>
      <c r="K288">
        <v>1695.54</v>
      </c>
    </row>
    <row r="289" spans="1:11">
      <c r="A289" s="4">
        <v>1946.75</v>
      </c>
      <c r="B289" s="2">
        <v>38.927169999999997</v>
      </c>
      <c r="C289" s="4">
        <f t="shared" si="4"/>
        <v>234.19244963919999</v>
      </c>
      <c r="D289" s="4">
        <v>0.13575280000000001</v>
      </c>
      <c r="E289" s="2">
        <v>142301.328125</v>
      </c>
      <c r="F289" s="4">
        <v>0</v>
      </c>
      <c r="G289" s="4">
        <v>4.0271999999999997</v>
      </c>
      <c r="H289" s="4">
        <v>0</v>
      </c>
      <c r="I289" s="4">
        <v>1725.1389999999999</v>
      </c>
      <c r="J289" s="4">
        <v>42.620206532100077</v>
      </c>
      <c r="K289">
        <v>1712.508</v>
      </c>
    </row>
    <row r="290" spans="1:11">
      <c r="A290" s="4">
        <v>1947</v>
      </c>
      <c r="B290" s="2">
        <v>36.299999999999997</v>
      </c>
      <c r="C290" s="4">
        <f t="shared" si="4"/>
        <v>237.14985099999998</v>
      </c>
      <c r="D290" s="4">
        <v>0.13392999999999999</v>
      </c>
      <c r="E290" s="2">
        <v>142985.578125</v>
      </c>
      <c r="F290" s="4">
        <v>0</v>
      </c>
      <c r="G290" s="4">
        <v>3.7732000000000001</v>
      </c>
      <c r="H290" s="4">
        <v>0</v>
      </c>
      <c r="I290" s="4">
        <v>1770.7</v>
      </c>
      <c r="J290" s="4">
        <v>43.4</v>
      </c>
      <c r="K290">
        <v>1729.73</v>
      </c>
    </row>
    <row r="291" spans="1:11">
      <c r="A291" s="4">
        <v>1947.25</v>
      </c>
      <c r="B291" s="2">
        <v>36.6</v>
      </c>
      <c r="C291" s="4">
        <f t="shared" si="4"/>
        <v>240.41264000000004</v>
      </c>
      <c r="D291" s="4">
        <v>0.13598000000000002</v>
      </c>
      <c r="E291" s="2">
        <v>143669.828125</v>
      </c>
      <c r="F291" s="4">
        <v>0</v>
      </c>
      <c r="G291" s="4">
        <v>4.0633999999999997</v>
      </c>
      <c r="H291" s="4">
        <v>7.8</v>
      </c>
      <c r="I291" s="4">
        <v>1768</v>
      </c>
      <c r="J291" s="4">
        <v>42.5</v>
      </c>
      <c r="K291">
        <v>1747.2080000000001</v>
      </c>
    </row>
    <row r="292" spans="1:11">
      <c r="A292" s="4">
        <v>1947.5</v>
      </c>
      <c r="B292" s="2">
        <v>36.299999999999997</v>
      </c>
      <c r="C292" s="4">
        <f t="shared" si="4"/>
        <v>244.4836</v>
      </c>
      <c r="D292" s="4">
        <v>0.1384</v>
      </c>
      <c r="E292" s="2">
        <v>144334.75</v>
      </c>
      <c r="F292" s="4">
        <v>0</v>
      </c>
      <c r="G292" s="4">
        <v>4.0526</v>
      </c>
      <c r="H292" s="4">
        <v>0</v>
      </c>
      <c r="I292" s="4">
        <v>1766.5</v>
      </c>
      <c r="J292" s="4">
        <v>41.6</v>
      </c>
      <c r="K292">
        <v>1764.9490000000001</v>
      </c>
    </row>
    <row r="293" spans="1:11">
      <c r="A293" s="4">
        <v>1947.75</v>
      </c>
      <c r="B293" s="2">
        <v>36.200000000000003</v>
      </c>
      <c r="C293" s="4">
        <f t="shared" si="4"/>
        <v>254.325806</v>
      </c>
      <c r="D293" s="4">
        <v>0.14182</v>
      </c>
      <c r="E293" s="2">
        <v>144961</v>
      </c>
      <c r="F293" s="4">
        <v>0</v>
      </c>
      <c r="G293" s="4">
        <v>3.7107000000000001</v>
      </c>
      <c r="H293" s="4">
        <v>0</v>
      </c>
      <c r="I293" s="4">
        <v>1793.3</v>
      </c>
      <c r="J293" s="4">
        <v>43.8</v>
      </c>
      <c r="K293">
        <v>1782.9580000000001</v>
      </c>
    </row>
    <row r="294" spans="1:11">
      <c r="A294" s="4">
        <v>1948</v>
      </c>
      <c r="B294" s="2">
        <v>37.5</v>
      </c>
      <c r="C294" s="4">
        <f t="shared" si="4"/>
        <v>260.29878400000001</v>
      </c>
      <c r="D294" s="4">
        <v>0.14288000000000001</v>
      </c>
      <c r="E294" s="2">
        <v>145587.25</v>
      </c>
      <c r="F294" s="4">
        <v>0</v>
      </c>
      <c r="G294" s="4">
        <v>3.7</v>
      </c>
      <c r="H294" s="4">
        <v>1.8</v>
      </c>
      <c r="I294" s="4">
        <v>1821.8</v>
      </c>
      <c r="J294" s="4">
        <v>44</v>
      </c>
      <c r="K294">
        <v>1801.239</v>
      </c>
    </row>
    <row r="295" spans="1:11">
      <c r="A295" s="4">
        <v>1948.25</v>
      </c>
      <c r="B295" s="2">
        <v>39.700000000000003</v>
      </c>
      <c r="C295" s="4">
        <f t="shared" si="4"/>
        <v>267.25596499999995</v>
      </c>
      <c r="D295" s="4">
        <v>0.14404999999999998</v>
      </c>
      <c r="E295" s="2">
        <v>146213.5</v>
      </c>
      <c r="F295" s="4">
        <v>0</v>
      </c>
      <c r="G295" s="4">
        <v>3.7</v>
      </c>
      <c r="H295" s="4">
        <v>3.5</v>
      </c>
      <c r="I295" s="4">
        <v>1855.3</v>
      </c>
      <c r="J295" s="4">
        <v>42.5</v>
      </c>
      <c r="K295">
        <v>1819.799</v>
      </c>
    </row>
    <row r="296" spans="1:11">
      <c r="A296" s="4">
        <v>1948.5</v>
      </c>
      <c r="B296" s="2">
        <v>41.4</v>
      </c>
      <c r="C296" s="4">
        <f t="shared" si="4"/>
        <v>273.78873400000003</v>
      </c>
      <c r="D296" s="4">
        <v>0.14678000000000002</v>
      </c>
      <c r="E296" s="2">
        <v>146844.078125</v>
      </c>
      <c r="F296" s="4">
        <v>0</v>
      </c>
      <c r="G296" s="4">
        <v>3.8</v>
      </c>
      <c r="H296" s="4">
        <v>0</v>
      </c>
      <c r="I296" s="4">
        <v>1865.3</v>
      </c>
      <c r="J296" s="4">
        <v>41.6</v>
      </c>
      <c r="K296">
        <v>1838.6420000000001</v>
      </c>
    </row>
    <row r="297" spans="1:11">
      <c r="A297" s="4">
        <v>1948.75</v>
      </c>
      <c r="B297" s="2">
        <v>43.4</v>
      </c>
      <c r="C297" s="4">
        <f t="shared" si="4"/>
        <v>275.111132</v>
      </c>
      <c r="D297" s="4">
        <v>0.14726</v>
      </c>
      <c r="E297" s="2">
        <v>147483.328125</v>
      </c>
      <c r="F297" s="4">
        <v>1</v>
      </c>
      <c r="G297" s="4">
        <v>3.8</v>
      </c>
      <c r="H297" s="4">
        <v>0</v>
      </c>
      <c r="I297" s="4">
        <v>1868.2</v>
      </c>
      <c r="J297" s="4">
        <v>41.4</v>
      </c>
      <c r="K297">
        <v>1857.7750000000001</v>
      </c>
    </row>
    <row r="298" spans="1:11">
      <c r="A298" s="4">
        <v>1949</v>
      </c>
      <c r="B298" s="2">
        <v>45.5</v>
      </c>
      <c r="C298" s="4">
        <f t="shared" si="4"/>
        <v>269.937566</v>
      </c>
      <c r="D298" s="4">
        <v>0.14652999999999999</v>
      </c>
      <c r="E298" s="2">
        <v>148122.578125</v>
      </c>
      <c r="F298" s="4">
        <v>1</v>
      </c>
      <c r="G298" s="4">
        <v>4.7</v>
      </c>
      <c r="H298" s="4">
        <v>0</v>
      </c>
      <c r="I298" s="4">
        <v>1842.2</v>
      </c>
      <c r="J298" s="4">
        <v>39.9</v>
      </c>
      <c r="K298">
        <v>1866.9696630354229</v>
      </c>
    </row>
    <row r="299" spans="1:11">
      <c r="A299" s="4">
        <v>1949.25</v>
      </c>
      <c r="B299" s="2">
        <v>47.3</v>
      </c>
      <c r="C299" s="4">
        <f t="shared" si="4"/>
        <v>266.20256499999999</v>
      </c>
      <c r="D299" s="4">
        <v>0.14502999999999999</v>
      </c>
      <c r="E299" s="2">
        <v>148761.828125</v>
      </c>
      <c r="F299" s="4">
        <v>1</v>
      </c>
      <c r="G299" s="4">
        <v>5.9</v>
      </c>
      <c r="H299" s="4">
        <v>0</v>
      </c>
      <c r="I299" s="4">
        <v>1835.5</v>
      </c>
      <c r="J299" s="4">
        <v>37.9</v>
      </c>
      <c r="K299">
        <v>1885.282587930885</v>
      </c>
    </row>
    <row r="300" spans="1:11">
      <c r="A300" s="4">
        <v>1949.5</v>
      </c>
      <c r="B300" s="2">
        <v>47.1</v>
      </c>
      <c r="C300" s="4">
        <f t="shared" si="4"/>
        <v>267.63105899999999</v>
      </c>
      <c r="D300" s="4">
        <v>0.14419000000000001</v>
      </c>
      <c r="E300" s="2">
        <v>149444.921875</v>
      </c>
      <c r="F300" s="4">
        <v>1</v>
      </c>
      <c r="G300" s="4">
        <v>6.7</v>
      </c>
      <c r="H300" s="4">
        <v>0</v>
      </c>
      <c r="I300" s="4">
        <v>1856.1</v>
      </c>
      <c r="J300" s="4">
        <v>37.4</v>
      </c>
      <c r="K300">
        <v>1903.8997975142122</v>
      </c>
    </row>
    <row r="301" spans="1:11">
      <c r="A301" s="4">
        <v>1949.75</v>
      </c>
      <c r="B301" s="2">
        <v>46.6</v>
      </c>
      <c r="C301" s="4">
        <f t="shared" si="4"/>
        <v>265.15892700000001</v>
      </c>
      <c r="D301" s="4">
        <v>0.14421</v>
      </c>
      <c r="E301" s="2">
        <v>150215.671875</v>
      </c>
      <c r="F301" s="4">
        <v>1</v>
      </c>
      <c r="G301" s="4">
        <v>7</v>
      </c>
      <c r="H301" s="4">
        <v>-2</v>
      </c>
      <c r="I301" s="4">
        <v>1838.7</v>
      </c>
      <c r="J301" s="4">
        <v>36.200000000000003</v>
      </c>
      <c r="K301">
        <v>1922.9422434995454</v>
      </c>
    </row>
    <row r="302" spans="1:11">
      <c r="A302" s="4">
        <v>1950</v>
      </c>
      <c r="B302" s="2">
        <v>45.5</v>
      </c>
      <c r="C302" s="4">
        <f t="shared" si="4"/>
        <v>275.20417999999995</v>
      </c>
      <c r="D302" s="4">
        <v>0.14385999999999999</v>
      </c>
      <c r="E302" s="2">
        <v>150986.421875</v>
      </c>
      <c r="F302" s="4">
        <v>0</v>
      </c>
      <c r="G302" s="4">
        <v>6.4</v>
      </c>
      <c r="H302" s="4">
        <v>0</v>
      </c>
      <c r="I302" s="4">
        <v>1913</v>
      </c>
      <c r="J302" s="4">
        <v>41.4</v>
      </c>
      <c r="K302">
        <v>1942.5334677761475</v>
      </c>
    </row>
    <row r="303" spans="1:11">
      <c r="A303" s="4">
        <v>1950.25</v>
      </c>
      <c r="B303" s="2">
        <v>46</v>
      </c>
      <c r="C303" s="4">
        <f t="shared" si="4"/>
        <v>284.50329599999998</v>
      </c>
      <c r="D303" s="4">
        <v>0.14432999999999999</v>
      </c>
      <c r="E303" s="2">
        <v>151757.171875</v>
      </c>
      <c r="F303" s="4">
        <v>0</v>
      </c>
      <c r="G303" s="4">
        <v>5.6</v>
      </c>
      <c r="H303" s="4">
        <v>7.7</v>
      </c>
      <c r="I303" s="4">
        <v>1971.2</v>
      </c>
      <c r="J303" s="4">
        <v>45.5</v>
      </c>
      <c r="K303">
        <v>1962.9424814807624</v>
      </c>
    </row>
    <row r="304" spans="1:11">
      <c r="A304" s="4">
        <v>1950.5</v>
      </c>
      <c r="B304" s="2">
        <v>45.8</v>
      </c>
      <c r="C304" s="4">
        <f t="shared" si="4"/>
        <v>301.93416000000002</v>
      </c>
      <c r="D304" s="4">
        <v>0.1474</v>
      </c>
      <c r="E304" s="2">
        <v>152488.25</v>
      </c>
      <c r="F304" s="4">
        <v>0</v>
      </c>
      <c r="G304" s="4">
        <v>4.5999999999999996</v>
      </c>
      <c r="H304" s="4">
        <v>179.4</v>
      </c>
      <c r="I304" s="4">
        <v>2048.4</v>
      </c>
      <c r="J304" s="4">
        <v>51.8</v>
      </c>
      <c r="K304">
        <v>1984.0768403225977</v>
      </c>
    </row>
    <row r="305" spans="1:11">
      <c r="A305" s="4">
        <v>1950.75</v>
      </c>
      <c r="B305" s="2">
        <v>49.5</v>
      </c>
      <c r="C305" s="4">
        <f t="shared" si="4"/>
        <v>313.32700800000003</v>
      </c>
      <c r="D305" s="4">
        <v>0.15032000000000001</v>
      </c>
      <c r="E305" s="2">
        <v>153140</v>
      </c>
      <c r="F305" s="4">
        <v>0</v>
      </c>
      <c r="G305" s="4">
        <v>4.2</v>
      </c>
      <c r="H305" s="4">
        <v>124</v>
      </c>
      <c r="I305" s="4">
        <v>2084.4</v>
      </c>
      <c r="J305" s="4">
        <v>56.5</v>
      </c>
      <c r="K305">
        <v>2005.995785678635</v>
      </c>
    </row>
    <row r="306" spans="1:11">
      <c r="A306" s="4">
        <v>1951</v>
      </c>
      <c r="B306" s="2">
        <v>57.3</v>
      </c>
      <c r="C306" s="4">
        <f t="shared" si="4"/>
        <v>328.95259500000003</v>
      </c>
      <c r="D306" s="4">
        <v>0.15585000000000002</v>
      </c>
      <c r="E306" s="2">
        <v>153791.75</v>
      </c>
      <c r="F306" s="4">
        <v>0</v>
      </c>
      <c r="G306" s="4">
        <v>3.5</v>
      </c>
      <c r="H306" s="4">
        <v>4.0999999999999996</v>
      </c>
      <c r="I306" s="4">
        <v>2110.6999999999998</v>
      </c>
      <c r="J306" s="4">
        <v>64.5</v>
      </c>
      <c r="K306">
        <v>2029.0583480360851</v>
      </c>
    </row>
    <row r="307" spans="1:11">
      <c r="A307" s="4">
        <v>1951.25</v>
      </c>
      <c r="B307" s="2">
        <v>64.7</v>
      </c>
      <c r="C307" s="4">
        <f t="shared" si="4"/>
        <v>336.61741599999999</v>
      </c>
      <c r="D307" s="4">
        <v>0.15688000000000002</v>
      </c>
      <c r="E307" s="2">
        <v>154443.5</v>
      </c>
      <c r="F307" s="4">
        <v>0</v>
      </c>
      <c r="G307" s="4">
        <v>3.1</v>
      </c>
      <c r="H307" s="4">
        <v>0</v>
      </c>
      <c r="I307" s="4">
        <v>2145.6999999999998</v>
      </c>
      <c r="J307" s="4">
        <v>61.6</v>
      </c>
      <c r="K307">
        <v>2053.4275820879416</v>
      </c>
    </row>
    <row r="308" spans="1:11">
      <c r="A308" s="4">
        <v>1951.5</v>
      </c>
      <c r="B308" s="2">
        <v>72.599999999999994</v>
      </c>
      <c r="C308" s="4">
        <f t="shared" si="4"/>
        <v>343.50695999999999</v>
      </c>
      <c r="D308" s="4">
        <v>0.15695999999999999</v>
      </c>
      <c r="E308" s="2">
        <v>155100.921875</v>
      </c>
      <c r="F308" s="4">
        <v>0</v>
      </c>
      <c r="G308" s="4">
        <v>3.2</v>
      </c>
      <c r="H308" s="4">
        <v>0</v>
      </c>
      <c r="I308" s="4">
        <v>2188.5</v>
      </c>
      <c r="J308" s="4">
        <v>60.9</v>
      </c>
      <c r="K308">
        <v>2078.3098882686281</v>
      </c>
    </row>
    <row r="309" spans="1:11">
      <c r="A309" s="4">
        <v>1951.75</v>
      </c>
      <c r="B309" s="2">
        <v>77.599999999999994</v>
      </c>
      <c r="C309" s="4">
        <f t="shared" si="4"/>
        <v>347.92406199999999</v>
      </c>
      <c r="D309" s="4">
        <v>0.15871000000000002</v>
      </c>
      <c r="E309" s="2">
        <v>155769.671875</v>
      </c>
      <c r="F309" s="4">
        <v>0</v>
      </c>
      <c r="G309" s="4">
        <v>3.4</v>
      </c>
      <c r="H309" s="4">
        <v>0</v>
      </c>
      <c r="I309" s="4">
        <v>2192.1999999999998</v>
      </c>
      <c r="J309" s="4">
        <v>64.599999999999994</v>
      </c>
      <c r="K309">
        <v>2103.4351850829016</v>
      </c>
    </row>
    <row r="310" spans="1:11">
      <c r="A310" s="4">
        <v>1952</v>
      </c>
      <c r="B310" s="2">
        <v>79.099999999999994</v>
      </c>
      <c r="C310" s="4">
        <f t="shared" si="4"/>
        <v>351.21012300000001</v>
      </c>
      <c r="D310" s="4">
        <v>0.15861</v>
      </c>
      <c r="E310" s="2">
        <v>156522.328125</v>
      </c>
      <c r="F310" s="4">
        <v>0</v>
      </c>
      <c r="G310" s="4">
        <v>3.1</v>
      </c>
      <c r="H310" s="4">
        <v>-0.5</v>
      </c>
      <c r="I310" s="4">
        <v>2214.3000000000002</v>
      </c>
      <c r="J310" s="4">
        <v>64.7</v>
      </c>
      <c r="K310">
        <v>2128.3817053677431</v>
      </c>
    </row>
    <row r="311" spans="1:11">
      <c r="A311" s="4">
        <v>1952.25</v>
      </c>
      <c r="B311" s="2">
        <v>83</v>
      </c>
      <c r="C311" s="4">
        <f t="shared" si="4"/>
        <v>352.14496199999996</v>
      </c>
      <c r="D311" s="4">
        <v>0.15886</v>
      </c>
      <c r="E311" s="2">
        <v>157142</v>
      </c>
      <c r="F311" s="4">
        <v>0</v>
      </c>
      <c r="G311" s="4">
        <v>3</v>
      </c>
      <c r="H311" s="4">
        <v>-4.5999999999999996</v>
      </c>
      <c r="I311" s="4">
        <v>2216.6999999999998</v>
      </c>
      <c r="J311" s="4">
        <v>64.8</v>
      </c>
      <c r="K311">
        <v>2153.072958760536</v>
      </c>
    </row>
    <row r="312" spans="1:11">
      <c r="A312" s="4">
        <v>1952.5</v>
      </c>
      <c r="B312" s="2">
        <v>84.8</v>
      </c>
      <c r="C312" s="4">
        <f t="shared" si="4"/>
        <v>358.50654000000003</v>
      </c>
      <c r="D312" s="4">
        <v>0.16065000000000002</v>
      </c>
      <c r="E312" s="2">
        <v>157801.328125</v>
      </c>
      <c r="F312" s="4">
        <v>0</v>
      </c>
      <c r="G312" s="4">
        <v>3.2</v>
      </c>
      <c r="H312" s="4">
        <v>0.8</v>
      </c>
      <c r="I312" s="4">
        <v>2231.6</v>
      </c>
      <c r="J312" s="4">
        <v>65.3</v>
      </c>
      <c r="K312">
        <v>2177.3258143563098</v>
      </c>
    </row>
    <row r="313" spans="1:11">
      <c r="A313" s="4">
        <v>1952.75</v>
      </c>
      <c r="B313" s="2">
        <v>87.3</v>
      </c>
      <c r="C313" s="4">
        <f t="shared" si="4"/>
        <v>371.36077700000004</v>
      </c>
      <c r="D313" s="4">
        <v>0.16109000000000001</v>
      </c>
      <c r="E313" s="2">
        <v>158504.671875</v>
      </c>
      <c r="F313" s="4">
        <v>0</v>
      </c>
      <c r="G313" s="4">
        <v>2.8</v>
      </c>
      <c r="H313" s="4">
        <v>0</v>
      </c>
      <c r="I313" s="4">
        <v>2305.3000000000002</v>
      </c>
      <c r="J313" s="4">
        <v>68.400000000000006</v>
      </c>
      <c r="K313">
        <v>2200.9383724478334</v>
      </c>
    </row>
    <row r="314" spans="1:11">
      <c r="A314" s="4">
        <v>1953</v>
      </c>
      <c r="B314" s="2">
        <v>89.6</v>
      </c>
      <c r="C314" s="4">
        <f t="shared" si="4"/>
        <v>378.37420799999995</v>
      </c>
      <c r="D314" s="4">
        <v>0.16111999999999999</v>
      </c>
      <c r="E314" s="2">
        <v>159164</v>
      </c>
      <c r="F314" s="4">
        <v>0</v>
      </c>
      <c r="G314" s="4">
        <v>2.7</v>
      </c>
      <c r="H314" s="4">
        <v>-7.5</v>
      </c>
      <c r="I314" s="4">
        <v>2348.4</v>
      </c>
      <c r="J314" s="4">
        <v>70.099999999999994</v>
      </c>
      <c r="K314">
        <v>2223.1852152575439</v>
      </c>
    </row>
    <row r="315" spans="1:11">
      <c r="A315" s="4">
        <v>1953.25</v>
      </c>
      <c r="B315" s="2">
        <v>91.8</v>
      </c>
      <c r="C315" s="4">
        <f t="shared" si="4"/>
        <v>381.95200399999999</v>
      </c>
      <c r="D315" s="4">
        <v>0.16142000000000001</v>
      </c>
      <c r="E315" s="2">
        <v>159752.328125</v>
      </c>
      <c r="F315" s="4">
        <v>0</v>
      </c>
      <c r="G315" s="4">
        <v>2.6</v>
      </c>
      <c r="H315" s="4">
        <v>-4.4000000000000004</v>
      </c>
      <c r="I315" s="4">
        <v>2366.1999999999998</v>
      </c>
      <c r="J315" s="4">
        <v>70.5</v>
      </c>
      <c r="K315">
        <v>2244.4771655461795</v>
      </c>
    </row>
    <row r="316" spans="1:11">
      <c r="A316" s="4">
        <v>1953.5</v>
      </c>
      <c r="B316" s="2">
        <v>90.2</v>
      </c>
      <c r="C316" s="4">
        <f t="shared" si="4"/>
        <v>381.10918999999996</v>
      </c>
      <c r="D316" s="4">
        <v>0.16204999999999997</v>
      </c>
      <c r="E316" s="2">
        <v>160450.328125</v>
      </c>
      <c r="F316" s="4">
        <v>1</v>
      </c>
      <c r="G316" s="4">
        <v>2.7</v>
      </c>
      <c r="H316" s="4">
        <v>-11.7</v>
      </c>
      <c r="I316" s="4">
        <v>2351.8000000000002</v>
      </c>
      <c r="J316" s="4">
        <v>69.5</v>
      </c>
      <c r="K316">
        <v>2264.9900147973399</v>
      </c>
    </row>
    <row r="317" spans="1:11">
      <c r="A317" s="4">
        <v>1953.75</v>
      </c>
      <c r="B317" s="2">
        <v>90.4</v>
      </c>
      <c r="C317" s="4">
        <f t="shared" si="4"/>
        <v>375.89103999999998</v>
      </c>
      <c r="D317" s="4">
        <v>0.16239999999999999</v>
      </c>
      <c r="E317" s="2">
        <v>161218</v>
      </c>
      <c r="F317" s="4">
        <v>1</v>
      </c>
      <c r="G317" s="4">
        <v>3.7</v>
      </c>
      <c r="H317" s="4">
        <v>-1</v>
      </c>
      <c r="I317" s="4">
        <v>2314.6</v>
      </c>
      <c r="J317" s="4">
        <v>64.3</v>
      </c>
      <c r="K317">
        <v>2284.7793516641291</v>
      </c>
    </row>
    <row r="318" spans="1:11">
      <c r="A318" s="4">
        <v>1954</v>
      </c>
      <c r="B318" s="2">
        <v>88.5</v>
      </c>
      <c r="C318" s="4">
        <f t="shared" si="4"/>
        <v>375.24014999999997</v>
      </c>
      <c r="D318" s="4">
        <v>0.16289999999999999</v>
      </c>
      <c r="E318" s="2">
        <v>161908.671875</v>
      </c>
      <c r="F318" s="4">
        <v>1</v>
      </c>
      <c r="G318" s="4">
        <v>5.3</v>
      </c>
      <c r="H318" s="4">
        <v>0</v>
      </c>
      <c r="I318" s="4">
        <v>2303.5</v>
      </c>
      <c r="J318" s="4">
        <v>61.6</v>
      </c>
      <c r="K318">
        <v>2303.9195336019079</v>
      </c>
    </row>
    <row r="319" spans="1:11">
      <c r="A319" s="4">
        <v>1954.25</v>
      </c>
      <c r="B319" s="2">
        <v>86.2</v>
      </c>
      <c r="C319" s="4">
        <f t="shared" si="4"/>
        <v>375.96626399999997</v>
      </c>
      <c r="D319" s="4">
        <v>0.16300999999999999</v>
      </c>
      <c r="E319" s="2">
        <v>162568</v>
      </c>
      <c r="F319" s="4">
        <v>1</v>
      </c>
      <c r="G319" s="4">
        <v>5.8</v>
      </c>
      <c r="H319" s="4">
        <v>0</v>
      </c>
      <c r="I319" s="4">
        <v>2306.4</v>
      </c>
      <c r="J319" s="4">
        <v>61.7</v>
      </c>
      <c r="K319">
        <v>2321.9573636775299</v>
      </c>
    </row>
    <row r="320" spans="1:11">
      <c r="A320" s="4">
        <v>1954.5</v>
      </c>
      <c r="B320" s="2">
        <v>84.8</v>
      </c>
      <c r="C320" s="4">
        <f t="shared" si="4"/>
        <v>380.78762400000005</v>
      </c>
      <c r="D320" s="4">
        <v>0.16326000000000002</v>
      </c>
      <c r="E320" s="2">
        <v>163295.328125</v>
      </c>
      <c r="F320" s="4">
        <v>0</v>
      </c>
      <c r="G320" s="4">
        <v>6</v>
      </c>
      <c r="H320" s="4">
        <v>-5</v>
      </c>
      <c r="I320" s="4">
        <v>2332.4</v>
      </c>
      <c r="J320" s="4">
        <v>62.3</v>
      </c>
      <c r="K320">
        <v>2339.6164359915169</v>
      </c>
    </row>
    <row r="321" spans="1:11">
      <c r="A321" s="4">
        <v>1954.75</v>
      </c>
      <c r="B321" s="2">
        <v>85</v>
      </c>
      <c r="C321" s="4">
        <f t="shared" si="4"/>
        <v>389.41108799999995</v>
      </c>
      <c r="D321" s="4">
        <v>0.16367999999999999</v>
      </c>
      <c r="E321" s="2">
        <v>164101</v>
      </c>
      <c r="F321" s="4">
        <v>0</v>
      </c>
      <c r="G321" s="4">
        <v>5.3</v>
      </c>
      <c r="H321" s="4">
        <v>0</v>
      </c>
      <c r="I321" s="4">
        <v>2379.1</v>
      </c>
      <c r="J321" s="4">
        <v>64.400000000000006</v>
      </c>
      <c r="K321">
        <v>2357.1378353813029</v>
      </c>
    </row>
    <row r="322" spans="1:11">
      <c r="A322" s="4">
        <v>1955</v>
      </c>
      <c r="B322" s="2">
        <v>85.4</v>
      </c>
      <c r="C322" s="4">
        <f t="shared" ref="C322:C385" si="5">D322*I322</f>
        <v>402.57321899999999</v>
      </c>
      <c r="D322" s="4">
        <v>0.16447000000000001</v>
      </c>
      <c r="E322" s="2">
        <v>164805</v>
      </c>
      <c r="F322" s="4">
        <v>0</v>
      </c>
      <c r="G322" s="4">
        <v>4.7</v>
      </c>
      <c r="H322" s="4">
        <v>4.9000000000000004</v>
      </c>
      <c r="I322" s="4">
        <v>2447.6999999999998</v>
      </c>
      <c r="J322" s="4">
        <v>68.3</v>
      </c>
      <c r="K322">
        <v>2374.8828495148223</v>
      </c>
    </row>
    <row r="323" spans="1:11">
      <c r="A323" s="4">
        <v>1955.25</v>
      </c>
      <c r="B323" s="2">
        <v>86</v>
      </c>
      <c r="C323" s="4">
        <f t="shared" si="5"/>
        <v>410.85995300000008</v>
      </c>
      <c r="D323" s="4">
        <v>0.16513000000000003</v>
      </c>
      <c r="E323" s="2">
        <v>165469.671875</v>
      </c>
      <c r="F323" s="4">
        <v>0</v>
      </c>
      <c r="G323" s="4">
        <v>4.4000000000000004</v>
      </c>
      <c r="H323" s="4">
        <v>0</v>
      </c>
      <c r="I323" s="4">
        <v>2488.1</v>
      </c>
      <c r="J323" s="4">
        <v>70.3</v>
      </c>
      <c r="K323">
        <v>2393.1116633347492</v>
      </c>
    </row>
    <row r="324" spans="1:11">
      <c r="A324" s="4">
        <v>1955.5</v>
      </c>
      <c r="B324" s="2">
        <v>87.6</v>
      </c>
      <c r="C324" s="4">
        <f t="shared" si="5"/>
        <v>419.43489000000005</v>
      </c>
      <c r="D324" s="4">
        <v>0.16635000000000003</v>
      </c>
      <c r="E324" s="2">
        <v>166198.671875</v>
      </c>
      <c r="F324" s="4">
        <v>0</v>
      </c>
      <c r="G324" s="4">
        <v>4.0999999999999996</v>
      </c>
      <c r="H324" s="4">
        <v>0</v>
      </c>
      <c r="I324" s="4">
        <v>2521.4</v>
      </c>
      <c r="J324" s="4">
        <v>72</v>
      </c>
      <c r="K324">
        <v>2411.7549428512043</v>
      </c>
    </row>
    <row r="325" spans="1:11">
      <c r="A325" s="4">
        <v>1955.75</v>
      </c>
      <c r="B325" s="2">
        <v>86.7</v>
      </c>
      <c r="C325" s="4">
        <f t="shared" si="5"/>
        <v>425.98935499999999</v>
      </c>
      <c r="D325" s="4">
        <v>0.16800999999999999</v>
      </c>
      <c r="E325" s="2">
        <v>167016</v>
      </c>
      <c r="F325" s="4">
        <v>0</v>
      </c>
      <c r="G325" s="4">
        <v>4.2</v>
      </c>
      <c r="H325" s="4">
        <v>0</v>
      </c>
      <c r="I325" s="4">
        <v>2535.5</v>
      </c>
      <c r="J325" s="4">
        <v>73.7</v>
      </c>
      <c r="K325">
        <v>2430.9307381422464</v>
      </c>
    </row>
    <row r="326" spans="1:11">
      <c r="A326" s="4">
        <v>1956</v>
      </c>
      <c r="B326" s="2">
        <v>88.2</v>
      </c>
      <c r="C326" s="4">
        <f t="shared" si="5"/>
        <v>428.28059100000002</v>
      </c>
      <c r="D326" s="4">
        <v>0.16969000000000001</v>
      </c>
      <c r="E326" s="2">
        <v>167745.328125</v>
      </c>
      <c r="F326" s="4">
        <v>0</v>
      </c>
      <c r="G326" s="4">
        <v>4</v>
      </c>
      <c r="H326" s="4">
        <v>0.9</v>
      </c>
      <c r="I326" s="4">
        <v>2523.9</v>
      </c>
      <c r="J326" s="4">
        <v>74.2</v>
      </c>
      <c r="K326">
        <v>2451.2396085490209</v>
      </c>
    </row>
    <row r="327" spans="1:11">
      <c r="A327" s="4">
        <v>1956.25</v>
      </c>
      <c r="B327" s="2">
        <v>91.4</v>
      </c>
      <c r="C327" s="4">
        <f t="shared" si="5"/>
        <v>434.17578400000008</v>
      </c>
      <c r="D327" s="4">
        <v>0.17068000000000003</v>
      </c>
      <c r="E327" s="2">
        <v>168438.671875</v>
      </c>
      <c r="F327" s="4">
        <v>0</v>
      </c>
      <c r="G327" s="4">
        <v>4.2</v>
      </c>
      <c r="H327" s="4">
        <v>0.6</v>
      </c>
      <c r="I327" s="4">
        <v>2543.8000000000002</v>
      </c>
      <c r="J327" s="4">
        <v>75.599999999999994</v>
      </c>
      <c r="K327">
        <v>2472.01496441056</v>
      </c>
    </row>
    <row r="328" spans="1:11">
      <c r="A328" s="4">
        <v>1956.5</v>
      </c>
      <c r="B328" s="2">
        <v>91.5</v>
      </c>
      <c r="C328" s="4">
        <f t="shared" si="5"/>
        <v>439.19352199999997</v>
      </c>
      <c r="D328" s="4">
        <v>0.17287</v>
      </c>
      <c r="E328" s="2">
        <v>169194</v>
      </c>
      <c r="F328" s="4">
        <v>0</v>
      </c>
      <c r="G328" s="4">
        <v>4.0999999999999996</v>
      </c>
      <c r="H328" s="4">
        <v>3</v>
      </c>
      <c r="I328" s="4">
        <v>2540.6</v>
      </c>
      <c r="J328" s="4">
        <v>75.400000000000006</v>
      </c>
      <c r="K328">
        <v>2493.334629578676</v>
      </c>
    </row>
    <row r="329" spans="1:11">
      <c r="A329" s="4">
        <v>1956.75</v>
      </c>
      <c r="B329" s="2">
        <v>94.3</v>
      </c>
      <c r="C329" s="4">
        <f t="shared" si="5"/>
        <v>448.09763399999997</v>
      </c>
      <c r="D329" s="4">
        <v>0.17354</v>
      </c>
      <c r="E329" s="2">
        <v>170052.671875</v>
      </c>
      <c r="F329" s="4">
        <v>0</v>
      </c>
      <c r="G329" s="4">
        <v>4.0999999999999996</v>
      </c>
      <c r="H329" s="4">
        <v>0.5</v>
      </c>
      <c r="I329" s="4">
        <v>2582.1</v>
      </c>
      <c r="J329" s="4">
        <v>78.2</v>
      </c>
      <c r="K329">
        <v>2515.1673011344747</v>
      </c>
    </row>
    <row r="330" spans="1:11">
      <c r="A330" s="4">
        <v>1957</v>
      </c>
      <c r="B330" s="2">
        <v>98.1</v>
      </c>
      <c r="C330" s="4">
        <f t="shared" si="5"/>
        <v>457.15246300000007</v>
      </c>
      <c r="D330" s="4">
        <v>0.17597000000000002</v>
      </c>
      <c r="E330" s="2">
        <v>170802</v>
      </c>
      <c r="F330" s="4">
        <v>0</v>
      </c>
      <c r="G330" s="4">
        <v>3.9</v>
      </c>
      <c r="H330" s="4">
        <v>0</v>
      </c>
      <c r="I330" s="4">
        <v>2597.9</v>
      </c>
      <c r="J330" s="4">
        <v>80.400000000000006</v>
      </c>
      <c r="K330">
        <v>2537.2942920911232</v>
      </c>
    </row>
    <row r="331" spans="1:11">
      <c r="A331" s="4">
        <v>1957.25</v>
      </c>
      <c r="B331" s="2">
        <v>98.4</v>
      </c>
      <c r="C331" s="4">
        <f t="shared" si="5"/>
        <v>459.17148899999995</v>
      </c>
      <c r="D331" s="4">
        <v>0.17716999999999999</v>
      </c>
      <c r="E331" s="2">
        <v>171504.328125</v>
      </c>
      <c r="F331" s="4">
        <v>0</v>
      </c>
      <c r="G331" s="4">
        <v>4.0999999999999996</v>
      </c>
      <c r="H331" s="4">
        <v>2.4</v>
      </c>
      <c r="I331" s="4">
        <v>2591.6999999999998</v>
      </c>
      <c r="J331" s="4">
        <v>79.900000000000006</v>
      </c>
      <c r="K331">
        <v>2560.3731654471344</v>
      </c>
    </row>
    <row r="332" spans="1:11">
      <c r="A332" s="4">
        <v>1957.5</v>
      </c>
      <c r="B332" s="2">
        <v>99.8</v>
      </c>
      <c r="C332" s="4">
        <f t="shared" si="5"/>
        <v>466.38278400000002</v>
      </c>
      <c r="D332" s="4">
        <v>0.17824000000000001</v>
      </c>
      <c r="E332" s="2">
        <v>172259.671875</v>
      </c>
      <c r="F332" s="4">
        <v>1</v>
      </c>
      <c r="G332" s="4">
        <v>4.2</v>
      </c>
      <c r="H332" s="4">
        <v>0</v>
      </c>
      <c r="I332" s="4">
        <v>2616.6</v>
      </c>
      <c r="J332" s="4">
        <v>79.900000000000006</v>
      </c>
      <c r="K332">
        <v>2583.8504323995835</v>
      </c>
    </row>
    <row r="333" spans="1:11">
      <c r="A333" s="4">
        <v>1957.75</v>
      </c>
      <c r="B333" s="2">
        <v>102.3</v>
      </c>
      <c r="C333" s="4">
        <f t="shared" si="5"/>
        <v>461.50707499999999</v>
      </c>
      <c r="D333" s="4">
        <v>0.17824999999999999</v>
      </c>
      <c r="E333" s="2">
        <v>173061.328125</v>
      </c>
      <c r="F333" s="4">
        <v>1</v>
      </c>
      <c r="G333" s="4">
        <v>4.9000000000000004</v>
      </c>
      <c r="H333" s="4">
        <v>10.3</v>
      </c>
      <c r="I333" s="4">
        <v>2589.1</v>
      </c>
      <c r="J333" s="4">
        <v>77.099999999999994</v>
      </c>
      <c r="K333">
        <v>2607.5991323678359</v>
      </c>
    </row>
    <row r="334" spans="1:11">
      <c r="A334" s="4">
        <v>1958</v>
      </c>
      <c r="B334" s="2">
        <v>101.8</v>
      </c>
      <c r="C334" s="4">
        <f t="shared" si="5"/>
        <v>453.92379999999997</v>
      </c>
      <c r="D334" s="4">
        <v>0.1802</v>
      </c>
      <c r="E334" s="2">
        <v>173741.328125</v>
      </c>
      <c r="F334" s="4">
        <v>1</v>
      </c>
      <c r="G334" s="4">
        <v>6.3</v>
      </c>
      <c r="H334" s="4">
        <v>0.7</v>
      </c>
      <c r="I334" s="4">
        <v>2519</v>
      </c>
      <c r="J334" s="4">
        <v>73.599999999999994</v>
      </c>
      <c r="K334">
        <v>2631.6014315419629</v>
      </c>
    </row>
    <row r="335" spans="1:11">
      <c r="A335" s="4">
        <v>1958.25</v>
      </c>
      <c r="B335" s="2">
        <v>105.4</v>
      </c>
      <c r="C335" s="4">
        <f t="shared" si="5"/>
        <v>458.03483999999997</v>
      </c>
      <c r="D335" s="4">
        <v>0.18071999999999999</v>
      </c>
      <c r="E335" s="2">
        <v>174404</v>
      </c>
      <c r="F335" s="4">
        <v>1</v>
      </c>
      <c r="G335" s="4">
        <v>7.4</v>
      </c>
      <c r="H335" s="4">
        <v>0</v>
      </c>
      <c r="I335" s="4">
        <v>2534.5</v>
      </c>
      <c r="J335" s="4">
        <v>73.5</v>
      </c>
      <c r="K335">
        <v>2655.0297325410038</v>
      </c>
    </row>
    <row r="336" spans="1:11">
      <c r="A336" s="4">
        <v>1958.5</v>
      </c>
      <c r="B336" s="2">
        <v>106.9</v>
      </c>
      <c r="C336" s="4">
        <f t="shared" si="5"/>
        <v>471.726654</v>
      </c>
      <c r="D336" s="4">
        <v>0.18185999999999999</v>
      </c>
      <c r="E336" s="2">
        <v>175146</v>
      </c>
      <c r="F336" s="4">
        <v>0</v>
      </c>
      <c r="G336" s="4">
        <v>7.3</v>
      </c>
      <c r="H336" s="4">
        <v>0</v>
      </c>
      <c r="I336" s="4">
        <v>2593.9</v>
      </c>
      <c r="J336" s="4">
        <v>76.7</v>
      </c>
      <c r="K336">
        <v>2678.4804271259168</v>
      </c>
    </row>
    <row r="337" spans="1:11">
      <c r="A337" s="4">
        <v>1958.75</v>
      </c>
      <c r="B337" s="2">
        <v>109.7</v>
      </c>
      <c r="C337" s="4">
        <f t="shared" si="5"/>
        <v>484.96715300000005</v>
      </c>
      <c r="D337" s="4">
        <v>0.18271000000000001</v>
      </c>
      <c r="E337" s="2">
        <v>175956.671875</v>
      </c>
      <c r="F337" s="4">
        <v>0</v>
      </c>
      <c r="G337" s="4">
        <v>6.4</v>
      </c>
      <c r="H337" s="4">
        <v>0</v>
      </c>
      <c r="I337" s="4">
        <v>2654.3</v>
      </c>
      <c r="J337" s="4">
        <v>80.400000000000006</v>
      </c>
      <c r="K337">
        <v>2702.0020477363205</v>
      </c>
    </row>
    <row r="338" spans="1:11">
      <c r="A338" s="4">
        <v>1959</v>
      </c>
      <c r="B338" s="2">
        <v>108.8</v>
      </c>
      <c r="C338" s="4">
        <f t="shared" si="5"/>
        <v>495.48275999999998</v>
      </c>
      <c r="D338" s="4">
        <v>0.18296999999999999</v>
      </c>
      <c r="E338" s="2">
        <v>176679</v>
      </c>
      <c r="F338" s="4">
        <v>0</v>
      </c>
      <c r="G338" s="4">
        <v>5.8</v>
      </c>
      <c r="H338" s="4">
        <v>1.5</v>
      </c>
      <c r="I338" s="4">
        <v>2708</v>
      </c>
      <c r="J338" s="4">
        <v>84.9</v>
      </c>
      <c r="K338">
        <v>2725.2165985895417</v>
      </c>
    </row>
    <row r="339" spans="1:11">
      <c r="A339" s="4">
        <v>1959.25</v>
      </c>
      <c r="B339" s="2">
        <v>110.2</v>
      </c>
      <c r="C339" s="4">
        <f t="shared" si="5"/>
        <v>508.46989600000001</v>
      </c>
      <c r="D339" s="4">
        <v>0.18314</v>
      </c>
      <c r="E339" s="2">
        <v>177367.328125</v>
      </c>
      <c r="F339" s="4">
        <v>0</v>
      </c>
      <c r="G339" s="4">
        <v>5.0999999999999996</v>
      </c>
      <c r="H339" s="4">
        <v>0</v>
      </c>
      <c r="I339" s="4">
        <v>2776.4</v>
      </c>
      <c r="J339" s="4">
        <v>88.6</v>
      </c>
      <c r="K339">
        <v>2748.961930724995</v>
      </c>
    </row>
    <row r="340" spans="1:11">
      <c r="A340" s="4">
        <v>1959.5</v>
      </c>
      <c r="B340" s="2">
        <v>111</v>
      </c>
      <c r="C340" s="4">
        <f t="shared" si="5"/>
        <v>509.30754599999995</v>
      </c>
      <c r="D340" s="4">
        <v>0.18365999999999999</v>
      </c>
      <c r="E340" s="2">
        <v>178102.328125</v>
      </c>
      <c r="F340" s="4">
        <v>0</v>
      </c>
      <c r="G340" s="4">
        <v>5.3</v>
      </c>
      <c r="H340" s="4">
        <v>0</v>
      </c>
      <c r="I340" s="4">
        <v>2773.1</v>
      </c>
      <c r="J340" s="4">
        <v>86.8</v>
      </c>
      <c r="K340">
        <v>2773.188137147195</v>
      </c>
    </row>
    <row r="341" spans="1:11">
      <c r="A341" s="4">
        <v>1959.75</v>
      </c>
      <c r="B341" s="2">
        <v>110</v>
      </c>
      <c r="C341" s="4">
        <f t="shared" si="5"/>
        <v>513.23180400000001</v>
      </c>
      <c r="D341" s="4">
        <v>0.18443000000000001</v>
      </c>
      <c r="E341" s="2">
        <v>178910.328125</v>
      </c>
      <c r="F341" s="4">
        <v>0</v>
      </c>
      <c r="G341" s="4">
        <v>5.6</v>
      </c>
      <c r="H341" s="4">
        <v>0</v>
      </c>
      <c r="I341" s="4">
        <v>2782.8</v>
      </c>
      <c r="J341" s="4">
        <v>87.5</v>
      </c>
      <c r="K341">
        <v>2798.0374899492431</v>
      </c>
    </row>
    <row r="342" spans="1:11">
      <c r="A342" s="4">
        <v>1960</v>
      </c>
      <c r="B342" s="2">
        <v>108.2</v>
      </c>
      <c r="C342" s="4">
        <f t="shared" si="5"/>
        <v>526.97801300000003</v>
      </c>
      <c r="D342" s="4">
        <v>0.18521000000000001</v>
      </c>
      <c r="E342" s="2">
        <v>179590.328125</v>
      </c>
      <c r="F342" s="4">
        <v>0</v>
      </c>
      <c r="G342" s="4">
        <v>5.0999999999999996</v>
      </c>
      <c r="H342" s="4">
        <v>0</v>
      </c>
      <c r="I342" s="4">
        <v>2845.3</v>
      </c>
      <c r="J342" s="4">
        <v>95.6</v>
      </c>
      <c r="K342">
        <v>2824.2001205455813</v>
      </c>
    </row>
    <row r="343" spans="1:11">
      <c r="A343" s="4">
        <v>1960.25</v>
      </c>
      <c r="B343" s="2">
        <v>109.5</v>
      </c>
      <c r="C343" s="4">
        <f t="shared" si="5"/>
        <v>526.15728000000001</v>
      </c>
      <c r="D343" s="4">
        <v>0.18579000000000001</v>
      </c>
      <c r="E343" s="2">
        <v>180224.328125</v>
      </c>
      <c r="F343" s="4">
        <v>1</v>
      </c>
      <c r="G343" s="4">
        <v>5.2</v>
      </c>
      <c r="H343" s="4">
        <v>2.9</v>
      </c>
      <c r="I343" s="4">
        <v>2832</v>
      </c>
      <c r="J343" s="4">
        <v>94.3</v>
      </c>
      <c r="K343">
        <v>2851.1904816989809</v>
      </c>
    </row>
    <row r="344" spans="1:11">
      <c r="A344" s="4">
        <v>1960.5</v>
      </c>
      <c r="B344" s="2">
        <v>113.3</v>
      </c>
      <c r="C344" s="4">
        <f t="shared" si="5"/>
        <v>528.96916799999997</v>
      </c>
      <c r="D344" s="4">
        <v>0.18648000000000001</v>
      </c>
      <c r="E344" s="2">
        <v>180951.328125</v>
      </c>
      <c r="F344" s="4">
        <v>1</v>
      </c>
      <c r="G344" s="4">
        <v>5.5</v>
      </c>
      <c r="H344" s="4">
        <v>0</v>
      </c>
      <c r="I344" s="4">
        <v>2836.6</v>
      </c>
      <c r="J344" s="4">
        <v>93.7</v>
      </c>
      <c r="K344">
        <v>2878.736844566643</v>
      </c>
    </row>
    <row r="345" spans="1:11">
      <c r="A345" s="4">
        <v>1960.75</v>
      </c>
      <c r="B345" s="2">
        <v>115.1</v>
      </c>
      <c r="C345" s="4">
        <f t="shared" si="5"/>
        <v>523.63739999999996</v>
      </c>
      <c r="D345" s="4">
        <v>0.187</v>
      </c>
      <c r="E345" s="2">
        <v>181788.671875</v>
      </c>
      <c r="F345" s="4">
        <v>1</v>
      </c>
      <c r="G345" s="4">
        <v>6.3</v>
      </c>
      <c r="H345" s="4">
        <v>0</v>
      </c>
      <c r="I345" s="4">
        <v>2800.2</v>
      </c>
      <c r="J345" s="4">
        <v>92.2</v>
      </c>
      <c r="K345">
        <v>2906.7066640253156</v>
      </c>
    </row>
    <row r="346" spans="1:11">
      <c r="A346" s="4">
        <v>1961</v>
      </c>
      <c r="B346" s="2">
        <v>116.7</v>
      </c>
      <c r="C346" s="4">
        <f t="shared" si="5"/>
        <v>527.97156699999994</v>
      </c>
      <c r="D346" s="4">
        <v>0.18742999999999999</v>
      </c>
      <c r="E346" s="2">
        <v>182516.328125</v>
      </c>
      <c r="F346" s="4">
        <v>1</v>
      </c>
      <c r="G346" s="4">
        <v>6.8</v>
      </c>
      <c r="H346" s="4">
        <v>7.7</v>
      </c>
      <c r="I346" s="4">
        <v>2816.9</v>
      </c>
      <c r="J346" s="4">
        <v>92.2</v>
      </c>
      <c r="K346">
        <v>2934.7752158631606</v>
      </c>
    </row>
    <row r="347" spans="1:11">
      <c r="A347" s="4">
        <v>1961.25</v>
      </c>
      <c r="B347" s="2">
        <v>117.6</v>
      </c>
      <c r="C347" s="4">
        <f t="shared" si="5"/>
        <v>539.05435999999997</v>
      </c>
      <c r="D347" s="4">
        <v>0.18784999999999999</v>
      </c>
      <c r="E347" s="2">
        <v>183220.328125</v>
      </c>
      <c r="F347" s="4">
        <v>0</v>
      </c>
      <c r="G347" s="4">
        <v>7</v>
      </c>
      <c r="H347" s="4">
        <v>31.1</v>
      </c>
      <c r="I347" s="4">
        <v>2869.6</v>
      </c>
      <c r="J347" s="4">
        <v>94.2</v>
      </c>
      <c r="K347">
        <v>2962.894964368671</v>
      </c>
    </row>
    <row r="348" spans="1:11">
      <c r="A348" s="4">
        <v>1961.5</v>
      </c>
      <c r="B348" s="2">
        <v>120.1</v>
      </c>
      <c r="C348" s="4">
        <f t="shared" si="5"/>
        <v>549.443037</v>
      </c>
      <c r="D348" s="4">
        <v>0.18842999999999999</v>
      </c>
      <c r="E348" s="2">
        <v>183964</v>
      </c>
      <c r="F348" s="4">
        <v>0</v>
      </c>
      <c r="G348" s="4">
        <v>6.8</v>
      </c>
      <c r="H348" s="4">
        <v>3.5</v>
      </c>
      <c r="I348" s="4">
        <v>2915.9</v>
      </c>
      <c r="J348" s="4">
        <v>96</v>
      </c>
      <c r="K348">
        <v>2991.2678938912104</v>
      </c>
    </row>
    <row r="349" spans="1:11">
      <c r="A349" s="4">
        <v>1961.75</v>
      </c>
      <c r="B349" s="2">
        <v>123.6</v>
      </c>
      <c r="C349" s="4">
        <f t="shared" si="5"/>
        <v>562.56972400000006</v>
      </c>
      <c r="D349" s="4">
        <v>0.18908000000000003</v>
      </c>
      <c r="E349" s="2">
        <v>184774.328125</v>
      </c>
      <c r="F349" s="4">
        <v>0</v>
      </c>
      <c r="G349" s="4">
        <v>6.2</v>
      </c>
      <c r="H349" s="4">
        <v>-1</v>
      </c>
      <c r="I349" s="4">
        <v>2975.3</v>
      </c>
      <c r="J349" s="4">
        <v>99.6</v>
      </c>
      <c r="K349">
        <v>3019.9119474678691</v>
      </c>
    </row>
    <row r="350" spans="1:11">
      <c r="A350" s="4">
        <v>1962</v>
      </c>
      <c r="B350" s="2">
        <v>127.1</v>
      </c>
      <c r="C350" s="4">
        <f t="shared" si="5"/>
        <v>576.05873999999994</v>
      </c>
      <c r="D350" s="4">
        <v>0.19020000000000001</v>
      </c>
      <c r="E350" s="2">
        <v>185448</v>
      </c>
      <c r="F350" s="4">
        <v>0</v>
      </c>
      <c r="G350" s="4">
        <v>5.6</v>
      </c>
      <c r="H350" s="4">
        <v>2</v>
      </c>
      <c r="I350" s="4">
        <v>3028.7</v>
      </c>
      <c r="J350" s="4">
        <v>101</v>
      </c>
      <c r="K350">
        <v>3048.7058844161902</v>
      </c>
    </row>
    <row r="351" spans="1:11">
      <c r="A351" s="4">
        <v>1962.25</v>
      </c>
      <c r="B351" s="2">
        <v>128.30000000000001</v>
      </c>
      <c r="C351" s="4">
        <f t="shared" si="5"/>
        <v>583.23818700000004</v>
      </c>
      <c r="D351" s="4">
        <v>0.19047</v>
      </c>
      <c r="E351" s="2">
        <v>186091.671875</v>
      </c>
      <c r="F351" s="4">
        <v>0</v>
      </c>
      <c r="G351" s="4">
        <v>5.5</v>
      </c>
      <c r="H351" s="4">
        <v>0</v>
      </c>
      <c r="I351" s="4">
        <v>3062.1</v>
      </c>
      <c r="J351" s="4">
        <v>102.5</v>
      </c>
      <c r="K351">
        <v>3077.9863959747777</v>
      </c>
    </row>
    <row r="352" spans="1:11">
      <c r="A352" s="4">
        <v>1962.5</v>
      </c>
      <c r="B352" s="2">
        <v>131.80000000000001</v>
      </c>
      <c r="C352" s="4">
        <f t="shared" si="5"/>
        <v>590.01916799999992</v>
      </c>
      <c r="D352" s="4">
        <v>0.19091999999999998</v>
      </c>
      <c r="E352" s="2">
        <v>186795.328125</v>
      </c>
      <c r="F352" s="4">
        <v>0</v>
      </c>
      <c r="G352" s="4">
        <v>5.6</v>
      </c>
      <c r="H352" s="4">
        <v>0</v>
      </c>
      <c r="I352" s="4">
        <v>3090.4</v>
      </c>
      <c r="J352" s="4">
        <v>104.9</v>
      </c>
      <c r="K352">
        <v>3107.6536512767334</v>
      </c>
    </row>
    <row r="353" spans="1:11">
      <c r="A353" s="4">
        <v>1962.75</v>
      </c>
      <c r="B353" s="2">
        <v>133.19999999999999</v>
      </c>
      <c r="C353" s="4">
        <f t="shared" si="5"/>
        <v>593.30980800000009</v>
      </c>
      <c r="D353" s="4">
        <v>0.19152000000000002</v>
      </c>
      <c r="E353" s="2">
        <v>187564.328125</v>
      </c>
      <c r="F353" s="4">
        <v>0</v>
      </c>
      <c r="G353" s="4">
        <v>5.5</v>
      </c>
      <c r="H353" s="4">
        <v>0</v>
      </c>
      <c r="I353" s="4">
        <v>3097.9</v>
      </c>
      <c r="J353" s="4">
        <v>106.1</v>
      </c>
      <c r="K353">
        <v>3137.7317104493072</v>
      </c>
    </row>
    <row r="354" spans="1:11">
      <c r="A354" s="4">
        <v>1963</v>
      </c>
      <c r="B354" s="2">
        <v>133.1</v>
      </c>
      <c r="C354" s="4">
        <f t="shared" si="5"/>
        <v>602.44726400000013</v>
      </c>
      <c r="D354" s="4">
        <v>0.19196000000000002</v>
      </c>
      <c r="E354" s="2">
        <v>188204.328125</v>
      </c>
      <c r="F354" s="4">
        <v>0</v>
      </c>
      <c r="G354" s="4">
        <v>5.8</v>
      </c>
      <c r="H354" s="4">
        <v>0</v>
      </c>
      <c r="I354" s="4">
        <v>3138.4</v>
      </c>
      <c r="J354" s="4">
        <v>109.1</v>
      </c>
      <c r="K354">
        <v>3168.4286749320199</v>
      </c>
    </row>
    <row r="355" spans="1:11">
      <c r="A355" s="4">
        <v>1963.25</v>
      </c>
      <c r="B355" s="2">
        <v>133.4</v>
      </c>
      <c r="C355" s="4">
        <f t="shared" si="5"/>
        <v>611.16704099999993</v>
      </c>
      <c r="D355" s="4">
        <v>0.19233</v>
      </c>
      <c r="E355" s="2">
        <v>188796</v>
      </c>
      <c r="F355" s="4">
        <v>0</v>
      </c>
      <c r="G355" s="4">
        <v>5.7</v>
      </c>
      <c r="H355" s="4">
        <v>0</v>
      </c>
      <c r="I355" s="4">
        <v>3177.7</v>
      </c>
      <c r="J355" s="4">
        <v>111.4</v>
      </c>
      <c r="K355">
        <v>3199.3886643036321</v>
      </c>
    </row>
    <row r="356" spans="1:11">
      <c r="A356" s="4">
        <v>1963.5</v>
      </c>
      <c r="B356" s="2">
        <v>139</v>
      </c>
      <c r="C356" s="4">
        <f t="shared" si="5"/>
        <v>623.95027199999993</v>
      </c>
      <c r="D356" s="4">
        <v>0.19271999999999997</v>
      </c>
      <c r="E356" s="2">
        <v>189499.671875</v>
      </c>
      <c r="F356" s="4">
        <v>0</v>
      </c>
      <c r="G356" s="4">
        <v>5.5</v>
      </c>
      <c r="H356" s="4">
        <v>-7.1</v>
      </c>
      <c r="I356" s="4">
        <v>3237.6</v>
      </c>
      <c r="J356" s="4">
        <v>112.5</v>
      </c>
      <c r="K356">
        <v>3230.7333179623165</v>
      </c>
    </row>
    <row r="357" spans="1:11">
      <c r="A357" s="4">
        <v>1963.75</v>
      </c>
      <c r="B357" s="2">
        <v>139.9</v>
      </c>
      <c r="C357" s="4">
        <f t="shared" si="5"/>
        <v>633.45399599999996</v>
      </c>
      <c r="D357" s="4">
        <v>0.19417999999999999</v>
      </c>
      <c r="E357" s="2">
        <v>190255</v>
      </c>
      <c r="F357" s="4">
        <v>0</v>
      </c>
      <c r="G357" s="4">
        <v>5.6</v>
      </c>
      <c r="H357" s="4">
        <v>0</v>
      </c>
      <c r="I357" s="4">
        <v>3262.2</v>
      </c>
      <c r="J357" s="4">
        <v>114.1</v>
      </c>
      <c r="K357">
        <v>3262.4619925949378</v>
      </c>
    </row>
    <row r="358" spans="1:11">
      <c r="A358" s="4">
        <v>1964</v>
      </c>
      <c r="B358" s="2">
        <v>141.30000000000001</v>
      </c>
      <c r="C358" s="4">
        <f t="shared" si="5"/>
        <v>649.63585799999998</v>
      </c>
      <c r="D358" s="4">
        <v>0.19477</v>
      </c>
      <c r="E358" s="2">
        <v>190857.671875</v>
      </c>
      <c r="F358" s="4">
        <v>0</v>
      </c>
      <c r="G358" s="4">
        <v>5.5</v>
      </c>
      <c r="H358" s="4">
        <v>-4.5999999999999996</v>
      </c>
      <c r="I358" s="4">
        <v>3335.4</v>
      </c>
      <c r="J358" s="4">
        <v>112.7</v>
      </c>
      <c r="K358">
        <v>3294.4501538942118</v>
      </c>
    </row>
    <row r="359" spans="1:11">
      <c r="A359" s="4">
        <v>1964.25</v>
      </c>
      <c r="B359" s="2">
        <v>142.9</v>
      </c>
      <c r="C359" s="4">
        <f t="shared" si="5"/>
        <v>658.84987299999989</v>
      </c>
      <c r="D359" s="4">
        <v>0.19528999999999999</v>
      </c>
      <c r="E359" s="2">
        <v>191452.671875</v>
      </c>
      <c r="F359" s="4">
        <v>0</v>
      </c>
      <c r="G359" s="4">
        <v>5.2</v>
      </c>
      <c r="H359" s="4">
        <v>0</v>
      </c>
      <c r="I359" s="4">
        <v>3373.7</v>
      </c>
      <c r="J359" s="4">
        <v>109.1</v>
      </c>
      <c r="K359">
        <v>3326.7570486268582</v>
      </c>
    </row>
    <row r="360" spans="1:11">
      <c r="A360" s="4">
        <v>1964.5</v>
      </c>
      <c r="B360" s="2">
        <v>144.4</v>
      </c>
      <c r="C360" s="4">
        <f t="shared" si="5"/>
        <v>670.461365</v>
      </c>
      <c r="D360" s="4">
        <v>0.19606999999999999</v>
      </c>
      <c r="E360" s="2">
        <v>192132</v>
      </c>
      <c r="F360" s="4">
        <v>0</v>
      </c>
      <c r="G360" s="4">
        <v>5</v>
      </c>
      <c r="H360" s="4">
        <v>0</v>
      </c>
      <c r="I360" s="4">
        <v>3419.5</v>
      </c>
      <c r="J360" s="4">
        <v>111.8</v>
      </c>
      <c r="K360">
        <v>3359.5905701141351</v>
      </c>
    </row>
    <row r="361" spans="1:11">
      <c r="A361" s="4">
        <v>1964.75</v>
      </c>
      <c r="B361" s="2">
        <v>144.30000000000001</v>
      </c>
      <c r="C361" s="4">
        <f t="shared" si="5"/>
        <v>675.61586999999997</v>
      </c>
      <c r="D361" s="4">
        <v>0.19702999999999998</v>
      </c>
      <c r="E361" s="2">
        <v>192839</v>
      </c>
      <c r="F361" s="4">
        <v>0</v>
      </c>
      <c r="G361" s="4">
        <v>5</v>
      </c>
      <c r="H361" s="4">
        <v>0</v>
      </c>
      <c r="I361" s="4">
        <v>3429</v>
      </c>
      <c r="J361" s="4">
        <v>113.6</v>
      </c>
      <c r="K361">
        <v>3393.0450543653474</v>
      </c>
    </row>
    <row r="362" spans="1:11">
      <c r="A362" s="4">
        <v>1965</v>
      </c>
      <c r="B362" s="2">
        <v>144.9</v>
      </c>
      <c r="C362" s="4">
        <f t="shared" si="5"/>
        <v>695.66853300000002</v>
      </c>
      <c r="D362" s="4">
        <v>0.19800999999999999</v>
      </c>
      <c r="E362" s="2">
        <v>193385.328125</v>
      </c>
      <c r="F362" s="4">
        <v>0</v>
      </c>
      <c r="G362" s="4">
        <v>4.9000000000000004</v>
      </c>
      <c r="H362" s="4">
        <v>2.2000000000000002</v>
      </c>
      <c r="I362" s="4">
        <v>3513.3</v>
      </c>
      <c r="J362" s="4">
        <v>119.5</v>
      </c>
      <c r="K362">
        <v>3427.33712010111</v>
      </c>
    </row>
    <row r="363" spans="1:11">
      <c r="A363" s="4">
        <v>1965.25</v>
      </c>
      <c r="B363" s="2">
        <v>147.4</v>
      </c>
      <c r="C363" s="4">
        <f t="shared" si="5"/>
        <v>708.15618299999994</v>
      </c>
      <c r="D363" s="4">
        <v>0.19886999999999999</v>
      </c>
      <c r="E363" s="2">
        <v>193894.671875</v>
      </c>
      <c r="F363" s="4">
        <v>0</v>
      </c>
      <c r="G363" s="4">
        <v>4.7</v>
      </c>
      <c r="H363" s="4">
        <v>1.4</v>
      </c>
      <c r="I363" s="4">
        <v>3560.9</v>
      </c>
      <c r="J363" s="4">
        <v>121.4</v>
      </c>
      <c r="K363">
        <v>3462.3209856667017</v>
      </c>
    </row>
    <row r="364" spans="1:11">
      <c r="A364" s="4">
        <v>1965.5</v>
      </c>
      <c r="B364" s="2">
        <v>154</v>
      </c>
      <c r="C364" s="4">
        <f t="shared" si="5"/>
        <v>725.18671999999992</v>
      </c>
      <c r="D364" s="4">
        <v>0.1996</v>
      </c>
      <c r="E364" s="2">
        <v>194530.671875</v>
      </c>
      <c r="F364" s="4">
        <v>0</v>
      </c>
      <c r="G364" s="4">
        <v>4.4000000000000004</v>
      </c>
      <c r="H364" s="4">
        <v>14</v>
      </c>
      <c r="I364" s="4">
        <v>3633.2</v>
      </c>
      <c r="J364" s="4">
        <v>119.8</v>
      </c>
      <c r="K364">
        <v>3498.1385646023741</v>
      </c>
    </row>
    <row r="365" spans="1:11">
      <c r="A365" s="4">
        <v>1965.75</v>
      </c>
      <c r="B365" s="2">
        <v>159.6</v>
      </c>
      <c r="C365" s="4">
        <f t="shared" si="5"/>
        <v>747.434304</v>
      </c>
      <c r="D365" s="4">
        <v>0.20088</v>
      </c>
      <c r="E365" s="2">
        <v>195188</v>
      </c>
      <c r="F365" s="4">
        <v>0</v>
      </c>
      <c r="G365" s="4">
        <v>4.0999999999999996</v>
      </c>
      <c r="H365" s="4">
        <v>0</v>
      </c>
      <c r="I365" s="4">
        <v>3720.8</v>
      </c>
      <c r="J365" s="4">
        <v>123.2</v>
      </c>
      <c r="K365">
        <v>3534.8628485801851</v>
      </c>
    </row>
    <row r="366" spans="1:11">
      <c r="A366" s="4">
        <v>1966</v>
      </c>
      <c r="B366" s="2">
        <v>163.6</v>
      </c>
      <c r="C366" s="4">
        <f t="shared" si="5"/>
        <v>770.75059599999997</v>
      </c>
      <c r="D366" s="4">
        <v>0.20218</v>
      </c>
      <c r="E366" s="2">
        <v>195686</v>
      </c>
      <c r="F366" s="4">
        <v>0</v>
      </c>
      <c r="G366" s="4">
        <v>3.9</v>
      </c>
      <c r="H366" s="4">
        <v>0</v>
      </c>
      <c r="I366" s="4">
        <v>3812.2</v>
      </c>
      <c r="J366" s="4">
        <v>132.5</v>
      </c>
      <c r="K366">
        <v>3572.6803865841462</v>
      </c>
    </row>
    <row r="367" spans="1:11">
      <c r="A367" s="4">
        <v>1966.25</v>
      </c>
      <c r="B367" s="2">
        <v>167.9</v>
      </c>
      <c r="C367" s="4">
        <f t="shared" si="5"/>
        <v>779.93535899999995</v>
      </c>
      <c r="D367" s="4">
        <v>0.20390999999999998</v>
      </c>
      <c r="E367" s="2">
        <v>196183</v>
      </c>
      <c r="F367" s="4">
        <v>0</v>
      </c>
      <c r="G367" s="4">
        <v>3.8</v>
      </c>
      <c r="H367" s="4">
        <v>1</v>
      </c>
      <c r="I367" s="4">
        <v>3824.9</v>
      </c>
      <c r="J367" s="4">
        <v>137.30000000000001</v>
      </c>
      <c r="K367">
        <v>3612.1247487745359</v>
      </c>
    </row>
    <row r="368" spans="1:11">
      <c r="A368" s="4">
        <v>1966.5</v>
      </c>
      <c r="B368" s="2">
        <v>175.5</v>
      </c>
      <c r="C368" s="4">
        <f t="shared" si="5"/>
        <v>793.13850000000002</v>
      </c>
      <c r="D368" s="4">
        <v>0.20601</v>
      </c>
      <c r="E368" s="2">
        <v>196768.671875</v>
      </c>
      <c r="F368" s="4">
        <v>0</v>
      </c>
      <c r="G368" s="4">
        <v>3.8</v>
      </c>
      <c r="H368" s="4">
        <v>11</v>
      </c>
      <c r="I368" s="4">
        <v>3850</v>
      </c>
      <c r="J368" s="4">
        <v>139.69999999999999</v>
      </c>
      <c r="K368">
        <v>3652.3561216836938</v>
      </c>
    </row>
    <row r="369" spans="1:11">
      <c r="A369" s="4">
        <v>1966.75</v>
      </c>
      <c r="B369" s="2">
        <v>179.6</v>
      </c>
      <c r="C369" s="4">
        <f t="shared" si="5"/>
        <v>806.940292</v>
      </c>
      <c r="D369" s="4">
        <v>0.20791000000000001</v>
      </c>
      <c r="E369" s="2">
        <v>197392.328125</v>
      </c>
      <c r="F369" s="4">
        <v>0</v>
      </c>
      <c r="G369" s="4">
        <v>3.7</v>
      </c>
      <c r="H369" s="4">
        <v>21.8</v>
      </c>
      <c r="I369" s="4">
        <v>3881.2</v>
      </c>
      <c r="J369" s="4">
        <v>142.4</v>
      </c>
      <c r="K369">
        <v>3693.1542505689163</v>
      </c>
    </row>
    <row r="370" spans="1:11">
      <c r="A370" s="4">
        <v>1967</v>
      </c>
      <c r="B370" s="2">
        <v>188.5</v>
      </c>
      <c r="C370" s="4">
        <f t="shared" si="5"/>
        <v>817.770444</v>
      </c>
      <c r="D370" s="4">
        <v>0.20885999999999999</v>
      </c>
      <c r="E370" s="2">
        <v>197888.328125</v>
      </c>
      <c r="F370" s="4">
        <v>0</v>
      </c>
      <c r="G370" s="4">
        <v>3.8</v>
      </c>
      <c r="H370" s="4">
        <v>38.799999999999997</v>
      </c>
      <c r="I370" s="4">
        <v>3915.4</v>
      </c>
      <c r="J370" s="4">
        <v>143.19999999999999</v>
      </c>
      <c r="K370">
        <v>3734.3678025556906</v>
      </c>
    </row>
    <row r="371" spans="1:11">
      <c r="A371" s="4">
        <v>1967.25</v>
      </c>
      <c r="B371" s="2">
        <v>189.6</v>
      </c>
      <c r="C371" s="4">
        <f t="shared" si="5"/>
        <v>822.28451399999994</v>
      </c>
      <c r="D371" s="4">
        <v>0.20996999999999999</v>
      </c>
      <c r="E371" s="2">
        <v>198368.671875</v>
      </c>
      <c r="F371" s="4">
        <v>0</v>
      </c>
      <c r="G371" s="4">
        <v>3.8</v>
      </c>
      <c r="H371" s="4">
        <v>6</v>
      </c>
      <c r="I371" s="4">
        <v>3916.2</v>
      </c>
      <c r="J371" s="4">
        <v>144.30000000000001</v>
      </c>
      <c r="K371">
        <v>3775.426577723279</v>
      </c>
    </row>
    <row r="372" spans="1:11">
      <c r="A372" s="4">
        <v>1967.5</v>
      </c>
      <c r="B372" s="2">
        <v>193.8</v>
      </c>
      <c r="C372" s="4">
        <f t="shared" si="5"/>
        <v>836.98842500000001</v>
      </c>
      <c r="D372" s="4">
        <v>0.21203</v>
      </c>
      <c r="E372" s="2">
        <v>198912</v>
      </c>
      <c r="F372" s="4">
        <v>0</v>
      </c>
      <c r="G372" s="4">
        <v>3.8</v>
      </c>
      <c r="H372" s="4">
        <v>3.8</v>
      </c>
      <c r="I372" s="4">
        <v>3947.5</v>
      </c>
      <c r="J372" s="4">
        <v>147.9</v>
      </c>
      <c r="K372">
        <v>3816.4375889692878</v>
      </c>
    </row>
    <row r="373" spans="1:11">
      <c r="A373" s="4">
        <v>1967.75</v>
      </c>
      <c r="B373" s="2">
        <v>198.2</v>
      </c>
      <c r="C373" s="4">
        <f t="shared" si="5"/>
        <v>852.7178879999999</v>
      </c>
      <c r="D373" s="4">
        <v>0.21437999999999999</v>
      </c>
      <c r="E373" s="2">
        <v>199488.671875</v>
      </c>
      <c r="F373" s="4">
        <v>0</v>
      </c>
      <c r="G373" s="4">
        <v>3.9</v>
      </c>
      <c r="H373" s="4">
        <v>-10</v>
      </c>
      <c r="I373" s="4">
        <v>3977.6</v>
      </c>
      <c r="J373" s="4">
        <v>152.19999999999999</v>
      </c>
      <c r="K373">
        <v>3857.2543946287597</v>
      </c>
    </row>
    <row r="374" spans="1:11">
      <c r="A374" s="4">
        <v>1968</v>
      </c>
      <c r="B374" s="2">
        <v>204.1</v>
      </c>
      <c r="C374" s="4">
        <f t="shared" si="5"/>
        <v>879.77484000000004</v>
      </c>
      <c r="D374" s="4">
        <v>0.21672</v>
      </c>
      <c r="E374" s="2">
        <v>199928</v>
      </c>
      <c r="F374" s="4">
        <v>0</v>
      </c>
      <c r="G374" s="4">
        <v>3.7</v>
      </c>
      <c r="H374" s="4">
        <v>5</v>
      </c>
      <c r="I374" s="4">
        <v>4059.5</v>
      </c>
      <c r="J374" s="4">
        <v>161</v>
      </c>
      <c r="K374">
        <v>3897.1109943117835</v>
      </c>
    </row>
    <row r="375" spans="1:11">
      <c r="A375" s="4">
        <v>1968.25</v>
      </c>
      <c r="B375" s="2">
        <v>207.6</v>
      </c>
      <c r="C375" s="4">
        <f t="shared" si="5"/>
        <v>904.10021500000005</v>
      </c>
      <c r="D375" s="4">
        <v>0.21899000000000002</v>
      </c>
      <c r="E375" s="2">
        <v>200368.328125</v>
      </c>
      <c r="F375" s="4">
        <v>0</v>
      </c>
      <c r="G375" s="4">
        <v>3.6</v>
      </c>
      <c r="H375" s="4">
        <v>-23.3</v>
      </c>
      <c r="I375" s="4">
        <v>4128.5</v>
      </c>
      <c r="J375" s="4">
        <v>165.7</v>
      </c>
      <c r="K375">
        <v>3936.7193114876172</v>
      </c>
    </row>
    <row r="376" spans="1:11">
      <c r="A376" s="4">
        <v>1968.5</v>
      </c>
      <c r="B376" s="2">
        <v>210.9</v>
      </c>
      <c r="C376" s="4">
        <f t="shared" si="5"/>
        <v>919.25420499999996</v>
      </c>
      <c r="D376" s="4">
        <v>0.22114999999999999</v>
      </c>
      <c r="E376" s="2">
        <v>200899.671875</v>
      </c>
      <c r="F376" s="4">
        <v>0</v>
      </c>
      <c r="G376" s="4">
        <v>3.5</v>
      </c>
      <c r="H376" s="4">
        <v>0</v>
      </c>
      <c r="I376" s="4">
        <v>4156.7</v>
      </c>
      <c r="J376" s="4">
        <v>176.8</v>
      </c>
      <c r="K376">
        <v>3976.1933518942969</v>
      </c>
    </row>
    <row r="377" spans="1:11">
      <c r="A377" s="4">
        <v>1968.75</v>
      </c>
      <c r="B377" s="2">
        <v>214.6</v>
      </c>
      <c r="C377" s="4">
        <f t="shared" si="5"/>
        <v>936.21822199999986</v>
      </c>
      <c r="D377" s="4">
        <v>0.22425999999999999</v>
      </c>
      <c r="E377" s="2">
        <v>201459</v>
      </c>
      <c r="F377" s="4">
        <v>0</v>
      </c>
      <c r="G377" s="4">
        <v>3.4</v>
      </c>
      <c r="H377" s="4">
        <v>0</v>
      </c>
      <c r="I377" s="4">
        <v>4174.7</v>
      </c>
      <c r="J377" s="4">
        <v>181.6</v>
      </c>
      <c r="K377">
        <v>4015.6381041891364</v>
      </c>
    </row>
    <row r="378" spans="1:11">
      <c r="A378" s="4">
        <v>1969</v>
      </c>
      <c r="B378" s="2">
        <v>216.5</v>
      </c>
      <c r="C378" s="4">
        <f t="shared" si="5"/>
        <v>960.89729999999997</v>
      </c>
      <c r="D378" s="4">
        <v>0.2266</v>
      </c>
      <c r="E378" s="2">
        <v>201888</v>
      </c>
      <c r="F378" s="4">
        <v>0</v>
      </c>
      <c r="G378" s="4">
        <v>3.4</v>
      </c>
      <c r="H378" s="4">
        <v>0</v>
      </c>
      <c r="I378" s="4">
        <v>4240.5</v>
      </c>
      <c r="J378" s="4">
        <v>191.1</v>
      </c>
      <c r="K378">
        <v>4055.4120115920118</v>
      </c>
    </row>
    <row r="379" spans="1:11">
      <c r="A379" s="4">
        <v>1969.25</v>
      </c>
      <c r="B379" s="2">
        <v>219.4</v>
      </c>
      <c r="C379" s="4">
        <f t="shared" si="5"/>
        <v>976.10265600000014</v>
      </c>
      <c r="D379" s="4">
        <v>0.22952000000000003</v>
      </c>
      <c r="E379" s="2">
        <v>202333</v>
      </c>
      <c r="F379" s="4">
        <v>0</v>
      </c>
      <c r="G379" s="4">
        <v>3.4</v>
      </c>
      <c r="H379" s="4">
        <v>0</v>
      </c>
      <c r="I379" s="4">
        <v>4252.8</v>
      </c>
      <c r="J379" s="4">
        <v>194.2</v>
      </c>
      <c r="K379">
        <v>4095.5921745098713</v>
      </c>
    </row>
    <row r="380" spans="1:11">
      <c r="A380" s="4">
        <v>1969.5</v>
      </c>
      <c r="B380" s="2">
        <v>224.9</v>
      </c>
      <c r="C380" s="4">
        <f t="shared" si="5"/>
        <v>996.31416000000002</v>
      </c>
      <c r="D380" s="4">
        <v>0.23280000000000001</v>
      </c>
      <c r="E380" s="2">
        <v>202881.328125</v>
      </c>
      <c r="F380" s="4">
        <v>0</v>
      </c>
      <c r="G380" s="4">
        <v>3.6</v>
      </c>
      <c r="H380" s="4">
        <v>0</v>
      </c>
      <c r="I380" s="4">
        <v>4279.7</v>
      </c>
      <c r="J380" s="4">
        <v>192</v>
      </c>
      <c r="K380">
        <v>4135.7244723828935</v>
      </c>
    </row>
    <row r="381" spans="1:11">
      <c r="A381" s="4">
        <v>1969.75</v>
      </c>
      <c r="B381" s="2">
        <v>224.9</v>
      </c>
      <c r="C381" s="4">
        <f t="shared" si="5"/>
        <v>1004.456276</v>
      </c>
      <c r="D381" s="4">
        <v>0.23580999999999999</v>
      </c>
      <c r="E381" s="2">
        <v>203492.328125</v>
      </c>
      <c r="F381" s="4">
        <v>0</v>
      </c>
      <c r="G381" s="4">
        <v>3.6</v>
      </c>
      <c r="H381" s="4">
        <v>0</v>
      </c>
      <c r="I381" s="4">
        <v>4259.6000000000004</v>
      </c>
      <c r="J381" s="4">
        <v>193.4</v>
      </c>
      <c r="K381">
        <v>4175.6817327884792</v>
      </c>
    </row>
    <row r="382" spans="1:11">
      <c r="A382" s="4">
        <v>1970</v>
      </c>
      <c r="B382" s="2">
        <v>229.8</v>
      </c>
      <c r="C382" s="4">
        <f t="shared" si="5"/>
        <v>1017.0810349999999</v>
      </c>
      <c r="D382" s="4">
        <v>0.23915</v>
      </c>
      <c r="E382" s="2">
        <v>204004.328125</v>
      </c>
      <c r="F382" s="4">
        <v>1</v>
      </c>
      <c r="G382" s="4">
        <v>4.2</v>
      </c>
      <c r="H382" s="4">
        <v>-5</v>
      </c>
      <c r="I382" s="4">
        <v>4252.8999999999996</v>
      </c>
      <c r="J382" s="4">
        <v>187.4</v>
      </c>
      <c r="K382">
        <v>4215.3458003847491</v>
      </c>
    </row>
    <row r="383" spans="1:11">
      <c r="A383" s="4">
        <v>1970.25</v>
      </c>
      <c r="B383" s="2">
        <v>230.6</v>
      </c>
      <c r="C383" s="4">
        <f t="shared" si="5"/>
        <v>1033.0919289999999</v>
      </c>
      <c r="D383" s="4">
        <v>0.24246999999999999</v>
      </c>
      <c r="E383" s="2">
        <v>204612.671875</v>
      </c>
      <c r="F383" s="4">
        <v>1</v>
      </c>
      <c r="G383" s="4">
        <v>4.8</v>
      </c>
      <c r="H383" s="4">
        <v>-3</v>
      </c>
      <c r="I383" s="4">
        <v>4260.7</v>
      </c>
      <c r="J383" s="4">
        <v>188.2</v>
      </c>
      <c r="K383">
        <v>4254.2268511666271</v>
      </c>
    </row>
    <row r="384" spans="1:11">
      <c r="A384" s="4">
        <v>1970.5</v>
      </c>
      <c r="B384" s="2">
        <v>235.5</v>
      </c>
      <c r="C384" s="4">
        <f t="shared" si="5"/>
        <v>1050.4918680000001</v>
      </c>
      <c r="D384" s="4">
        <v>0.24437999999999999</v>
      </c>
      <c r="E384" s="2">
        <v>205295.671875</v>
      </c>
      <c r="F384" s="4">
        <v>1</v>
      </c>
      <c r="G384" s="4">
        <v>5.2</v>
      </c>
      <c r="H384" s="4">
        <v>0</v>
      </c>
      <c r="I384" s="4">
        <v>4298.6000000000004</v>
      </c>
      <c r="J384" s="4">
        <v>184.8</v>
      </c>
      <c r="K384">
        <v>4292.6841446164781</v>
      </c>
    </row>
    <row r="385" spans="1:11">
      <c r="A385" s="4">
        <v>1970.75</v>
      </c>
      <c r="B385" s="2">
        <v>238.8</v>
      </c>
      <c r="C385" s="4">
        <f t="shared" si="5"/>
        <v>1052.7025599999999</v>
      </c>
      <c r="D385" s="4">
        <v>0.24751999999999999</v>
      </c>
      <c r="E385" s="2">
        <v>206016.671875</v>
      </c>
      <c r="F385" s="4">
        <v>1</v>
      </c>
      <c r="G385" s="4">
        <v>5.8</v>
      </c>
      <c r="H385" s="4">
        <v>0</v>
      </c>
      <c r="I385" s="4">
        <v>4253</v>
      </c>
      <c r="J385" s="4">
        <v>183.9</v>
      </c>
      <c r="K385">
        <v>4330.7269125471994</v>
      </c>
    </row>
    <row r="386" spans="1:11">
      <c r="A386" s="4">
        <v>1971</v>
      </c>
      <c r="B386" s="2">
        <v>241.6</v>
      </c>
      <c r="C386" s="4">
        <f t="shared" ref="C386:C449" si="6">D386*I386</f>
        <v>1098.0815780000003</v>
      </c>
      <c r="D386" s="4">
        <v>0.25126000000000004</v>
      </c>
      <c r="E386" s="2">
        <v>206663</v>
      </c>
      <c r="F386" s="4">
        <v>0</v>
      </c>
      <c r="G386" s="4">
        <v>5.9</v>
      </c>
      <c r="H386" s="4">
        <v>0</v>
      </c>
      <c r="I386" s="4">
        <v>4370.3</v>
      </c>
      <c r="J386" s="4">
        <v>188.7</v>
      </c>
      <c r="K386">
        <v>4368.0374386344656</v>
      </c>
    </row>
    <row r="387" spans="1:11">
      <c r="A387" s="4">
        <v>1971.25</v>
      </c>
      <c r="B387" s="2">
        <v>245.3</v>
      </c>
      <c r="C387" s="4">
        <f t="shared" si="6"/>
        <v>1118.7727050000001</v>
      </c>
      <c r="D387" s="4">
        <v>0.25455</v>
      </c>
      <c r="E387" s="2">
        <v>207262.328125</v>
      </c>
      <c r="F387" s="4">
        <v>0</v>
      </c>
      <c r="G387" s="4">
        <v>5.9</v>
      </c>
      <c r="H387" s="4">
        <v>0</v>
      </c>
      <c r="I387" s="4">
        <v>4395.1000000000004</v>
      </c>
      <c r="J387" s="4">
        <v>191.6</v>
      </c>
      <c r="K387">
        <v>4404.8320888839326</v>
      </c>
    </row>
    <row r="388" spans="1:11">
      <c r="A388" s="4">
        <v>1971.5</v>
      </c>
      <c r="B388" s="2">
        <v>248.5</v>
      </c>
      <c r="C388" s="4">
        <f t="shared" si="6"/>
        <v>1139.048722</v>
      </c>
      <c r="D388" s="4">
        <v>0.25711000000000001</v>
      </c>
      <c r="E388" s="2">
        <v>207885.328125</v>
      </c>
      <c r="F388" s="4">
        <v>0</v>
      </c>
      <c r="G388" s="4">
        <v>6</v>
      </c>
      <c r="H388" s="4">
        <v>0</v>
      </c>
      <c r="I388" s="4">
        <v>4430.2</v>
      </c>
      <c r="J388" s="4">
        <v>192</v>
      </c>
      <c r="K388">
        <v>4441.601704842481</v>
      </c>
    </row>
    <row r="389" spans="1:11">
      <c r="A389" s="4">
        <v>1971.75</v>
      </c>
      <c r="B389" s="2">
        <v>250.3</v>
      </c>
      <c r="C389" s="4">
        <f t="shared" si="6"/>
        <v>1151.4071499999998</v>
      </c>
      <c r="D389" s="4">
        <v>0.25917999999999997</v>
      </c>
      <c r="E389" s="2">
        <v>208546.671875</v>
      </c>
      <c r="F389" s="4">
        <v>0</v>
      </c>
      <c r="G389" s="4">
        <v>5.9</v>
      </c>
      <c r="H389" s="4">
        <v>0</v>
      </c>
      <c r="I389" s="4">
        <v>4442.5</v>
      </c>
      <c r="J389" s="4">
        <v>195.3</v>
      </c>
      <c r="K389">
        <v>4478.5865348576381</v>
      </c>
    </row>
    <row r="390" spans="1:11">
      <c r="A390" s="4">
        <v>1972</v>
      </c>
      <c r="B390" s="2">
        <v>259.60000000000002</v>
      </c>
      <c r="C390" s="4">
        <f t="shared" si="6"/>
        <v>1190.1188609999999</v>
      </c>
      <c r="D390" s="4">
        <v>0.26318999999999998</v>
      </c>
      <c r="E390" s="2">
        <v>209063.328125</v>
      </c>
      <c r="F390" s="4">
        <v>0</v>
      </c>
      <c r="G390" s="4">
        <v>5.8</v>
      </c>
      <c r="H390" s="4">
        <v>0</v>
      </c>
      <c r="I390" s="4">
        <v>4521.8999999999996</v>
      </c>
      <c r="J390" s="4">
        <v>214.3</v>
      </c>
      <c r="K390">
        <v>4516.3768549463957</v>
      </c>
    </row>
    <row r="391" spans="1:11">
      <c r="A391" s="4">
        <v>1972.25</v>
      </c>
      <c r="B391" s="2">
        <v>263.89999999999998</v>
      </c>
      <c r="C391" s="4">
        <f t="shared" si="6"/>
        <v>1225.5542250000003</v>
      </c>
      <c r="D391" s="4">
        <v>0.26475000000000004</v>
      </c>
      <c r="E391" s="2">
        <v>209552</v>
      </c>
      <c r="F391" s="4">
        <v>0</v>
      </c>
      <c r="G391" s="4">
        <v>5.7</v>
      </c>
      <c r="H391" s="4">
        <v>0</v>
      </c>
      <c r="I391" s="4">
        <v>4629.1000000000004</v>
      </c>
      <c r="J391" s="4">
        <v>217.7</v>
      </c>
      <c r="K391">
        <v>4554.5314706879553</v>
      </c>
    </row>
    <row r="392" spans="1:11">
      <c r="A392" s="4">
        <v>1972.5</v>
      </c>
      <c r="B392" s="2">
        <v>261.60000000000002</v>
      </c>
      <c r="C392" s="4">
        <f t="shared" si="6"/>
        <v>1249.273285</v>
      </c>
      <c r="D392" s="4">
        <v>0.26730999999999999</v>
      </c>
      <c r="E392" s="2">
        <v>210083</v>
      </c>
      <c r="F392" s="4">
        <v>0</v>
      </c>
      <c r="G392" s="4">
        <v>5.6</v>
      </c>
      <c r="H392" s="4">
        <v>0</v>
      </c>
      <c r="I392" s="4">
        <v>4673.5</v>
      </c>
      <c r="J392" s="4">
        <v>220.7</v>
      </c>
      <c r="K392">
        <v>4593.4185850055628</v>
      </c>
    </row>
    <row r="393" spans="1:11">
      <c r="A393" s="4">
        <v>1972.75</v>
      </c>
      <c r="B393" s="2">
        <v>268.60000000000002</v>
      </c>
      <c r="C393" s="4">
        <f t="shared" si="6"/>
        <v>1286.5779149999998</v>
      </c>
      <c r="D393" s="4">
        <v>0.27082999999999996</v>
      </c>
      <c r="E393" s="2">
        <v>210652</v>
      </c>
      <c r="F393" s="4">
        <v>0</v>
      </c>
      <c r="G393" s="4">
        <v>5.4</v>
      </c>
      <c r="H393" s="4">
        <v>0</v>
      </c>
      <c r="I393" s="4">
        <v>4750.5</v>
      </c>
      <c r="J393" s="4">
        <v>228.4</v>
      </c>
      <c r="K393">
        <v>4633.2149967913847</v>
      </c>
    </row>
    <row r="394" spans="1:11">
      <c r="A394" s="4">
        <v>1973</v>
      </c>
      <c r="B394" s="2">
        <v>276.7</v>
      </c>
      <c r="C394" s="4">
        <f t="shared" si="6"/>
        <v>1335.0741599999999</v>
      </c>
      <c r="D394" s="4">
        <v>0.27403</v>
      </c>
      <c r="E394" s="2">
        <v>211119.671875</v>
      </c>
      <c r="F394" s="4">
        <v>0</v>
      </c>
      <c r="G394" s="4">
        <v>4.9000000000000004</v>
      </c>
      <c r="H394" s="4">
        <v>0</v>
      </c>
      <c r="I394" s="4">
        <v>4872</v>
      </c>
      <c r="J394" s="4">
        <v>243.9</v>
      </c>
      <c r="K394">
        <v>4674.3480981369448</v>
      </c>
    </row>
    <row r="395" spans="1:11">
      <c r="A395" s="4">
        <v>1973.25</v>
      </c>
      <c r="B395" s="2">
        <v>280</v>
      </c>
      <c r="C395" s="4">
        <f t="shared" si="6"/>
        <v>1371.4751519999998</v>
      </c>
      <c r="D395" s="4">
        <v>0.27827999999999997</v>
      </c>
      <c r="E395" s="2">
        <v>211581</v>
      </c>
      <c r="F395" s="4">
        <v>0</v>
      </c>
      <c r="G395" s="4">
        <v>4.9000000000000004</v>
      </c>
      <c r="H395" s="4">
        <v>0</v>
      </c>
      <c r="I395" s="4">
        <v>4928.3999999999996</v>
      </c>
      <c r="J395" s="4">
        <v>248</v>
      </c>
      <c r="K395">
        <v>4717.1435721172966</v>
      </c>
    </row>
    <row r="396" spans="1:11">
      <c r="A396" s="4">
        <v>1973.5</v>
      </c>
      <c r="B396" s="2">
        <v>281.10000000000002</v>
      </c>
      <c r="C396" s="4">
        <f t="shared" si="6"/>
        <v>1390.7257700000002</v>
      </c>
      <c r="D396" s="4">
        <v>0.28370000000000001</v>
      </c>
      <c r="E396" s="2">
        <v>212096.671875</v>
      </c>
      <c r="F396" s="4">
        <v>0</v>
      </c>
      <c r="G396" s="4">
        <v>4.8</v>
      </c>
      <c r="H396" s="4">
        <v>-5</v>
      </c>
      <c r="I396" s="4">
        <v>4902.1000000000004</v>
      </c>
      <c r="J396" s="4">
        <v>251.2</v>
      </c>
      <c r="K396">
        <v>4760.9783798181024</v>
      </c>
    </row>
    <row r="397" spans="1:11">
      <c r="A397" s="4">
        <v>1973.75</v>
      </c>
      <c r="B397" s="2">
        <v>288.8</v>
      </c>
      <c r="C397" s="4">
        <f t="shared" si="6"/>
        <v>1431.7868159999998</v>
      </c>
      <c r="D397" s="4">
        <v>0.28931999999999997</v>
      </c>
      <c r="E397" s="2">
        <v>212631.328125</v>
      </c>
      <c r="F397" s="4">
        <v>1</v>
      </c>
      <c r="G397" s="4">
        <v>4.8</v>
      </c>
      <c r="H397" s="4">
        <v>5</v>
      </c>
      <c r="I397" s="4">
        <v>4948.8</v>
      </c>
      <c r="J397" s="4">
        <v>260.10000000000002</v>
      </c>
      <c r="K397">
        <v>4805.7291969870012</v>
      </c>
    </row>
    <row r="398" spans="1:11">
      <c r="A398" s="4">
        <v>1974</v>
      </c>
      <c r="B398" s="2">
        <v>301.39999999999998</v>
      </c>
      <c r="C398" s="4">
        <f t="shared" si="6"/>
        <v>1446.5043519999997</v>
      </c>
      <c r="D398" s="4">
        <v>0.29487999999999998</v>
      </c>
      <c r="E398" s="2">
        <v>213072.328125</v>
      </c>
      <c r="F398" s="4">
        <v>1</v>
      </c>
      <c r="G398" s="4">
        <v>5.0999999999999996</v>
      </c>
      <c r="H398" s="4">
        <v>0</v>
      </c>
      <c r="I398" s="4">
        <v>4905.3999999999996</v>
      </c>
      <c r="J398" s="4">
        <v>267.60000000000002</v>
      </c>
      <c r="K398">
        <v>4851.4641034027054</v>
      </c>
    </row>
    <row r="399" spans="1:11">
      <c r="A399" s="4">
        <v>1974.25</v>
      </c>
      <c r="B399" s="2">
        <v>312</v>
      </c>
      <c r="C399" s="4">
        <f t="shared" si="6"/>
        <v>1484.84256</v>
      </c>
      <c r="D399" s="4">
        <v>0.30192000000000002</v>
      </c>
      <c r="E399" s="2">
        <v>213520</v>
      </c>
      <c r="F399" s="4">
        <v>1</v>
      </c>
      <c r="G399" s="4">
        <v>5.2</v>
      </c>
      <c r="H399" s="4">
        <v>0</v>
      </c>
      <c r="I399" s="4">
        <v>4918</v>
      </c>
      <c r="J399" s="4">
        <v>278</v>
      </c>
      <c r="K399">
        <v>4898.3474073677871</v>
      </c>
    </row>
    <row r="400" spans="1:11">
      <c r="A400" s="4">
        <v>1974.5</v>
      </c>
      <c r="B400" s="2">
        <v>323.2</v>
      </c>
      <c r="C400" s="4">
        <f t="shared" si="6"/>
        <v>1513.65299</v>
      </c>
      <c r="D400" s="4">
        <v>0.31085000000000002</v>
      </c>
      <c r="E400" s="2">
        <v>214047.328125</v>
      </c>
      <c r="F400" s="4">
        <v>1</v>
      </c>
      <c r="G400" s="4">
        <v>5.6</v>
      </c>
      <c r="H400" s="4">
        <v>0</v>
      </c>
      <c r="I400" s="4">
        <v>4869.3999999999996</v>
      </c>
      <c r="J400" s="4">
        <v>288.8</v>
      </c>
      <c r="K400">
        <v>4945.401385539647</v>
      </c>
    </row>
    <row r="401" spans="1:11">
      <c r="A401" s="4">
        <v>1974.75</v>
      </c>
      <c r="B401" s="2">
        <v>335.1</v>
      </c>
      <c r="C401" s="4">
        <f t="shared" si="6"/>
        <v>1552.79153</v>
      </c>
      <c r="D401" s="4">
        <v>0.32014999999999999</v>
      </c>
      <c r="E401" s="2">
        <v>214619.328125</v>
      </c>
      <c r="F401" s="4">
        <v>1</v>
      </c>
      <c r="G401" s="4">
        <v>6.6</v>
      </c>
      <c r="H401" s="4">
        <v>0</v>
      </c>
      <c r="I401" s="4">
        <v>4850.2</v>
      </c>
      <c r="J401" s="4">
        <v>285.39999999999998</v>
      </c>
      <c r="K401">
        <v>4992.2039127741164</v>
      </c>
    </row>
    <row r="402" spans="1:11">
      <c r="A402" s="4">
        <v>1975</v>
      </c>
      <c r="B402" s="2">
        <v>346.2</v>
      </c>
      <c r="C402" s="4">
        <f t="shared" si="6"/>
        <v>1569.4533839999999</v>
      </c>
      <c r="D402" s="4">
        <v>0.32756999999999997</v>
      </c>
      <c r="E402" s="2">
        <v>215064.671875</v>
      </c>
      <c r="F402" s="4">
        <v>1</v>
      </c>
      <c r="G402" s="4">
        <v>8.3000000000000007</v>
      </c>
      <c r="H402" s="4">
        <v>0</v>
      </c>
      <c r="I402" s="4">
        <v>4791.2</v>
      </c>
      <c r="J402" s="4">
        <v>278.7</v>
      </c>
      <c r="K402">
        <v>5037.8331492650568</v>
      </c>
    </row>
    <row r="403" spans="1:11">
      <c r="A403" s="4">
        <v>1975.25</v>
      </c>
      <c r="B403" s="2">
        <v>349.8</v>
      </c>
      <c r="C403" s="4">
        <f t="shared" si="6"/>
        <v>1605.0021099999999</v>
      </c>
      <c r="D403" s="4">
        <v>0.33244999999999997</v>
      </c>
      <c r="E403" s="2">
        <v>215548</v>
      </c>
      <c r="F403" s="4">
        <v>0</v>
      </c>
      <c r="G403" s="4">
        <v>8.9</v>
      </c>
      <c r="H403" s="4">
        <v>0</v>
      </c>
      <c r="I403" s="4">
        <v>4827.8</v>
      </c>
      <c r="J403" s="4">
        <v>245.6</v>
      </c>
      <c r="K403">
        <v>5081.658521564792</v>
      </c>
    </row>
    <row r="404" spans="1:11">
      <c r="A404" s="4">
        <v>1975.5</v>
      </c>
      <c r="B404" s="2">
        <v>362</v>
      </c>
      <c r="C404" s="4">
        <f t="shared" si="6"/>
        <v>1662.4176240000002</v>
      </c>
      <c r="D404" s="4">
        <v>0.33864</v>
      </c>
      <c r="E404" s="2">
        <v>216187</v>
      </c>
      <c r="F404" s="4">
        <v>0</v>
      </c>
      <c r="G404" s="4">
        <v>8.5</v>
      </c>
      <c r="H404" s="4">
        <v>0</v>
      </c>
      <c r="I404" s="4">
        <v>4909.1000000000004</v>
      </c>
      <c r="J404" s="4">
        <v>289</v>
      </c>
      <c r="K404">
        <v>5124.7290587563339</v>
      </c>
    </row>
    <row r="405" spans="1:11">
      <c r="A405" s="4">
        <v>1975.75</v>
      </c>
      <c r="B405" s="2">
        <v>372.9</v>
      </c>
      <c r="C405" s="4">
        <f t="shared" si="6"/>
        <v>1713.9483789999999</v>
      </c>
      <c r="D405" s="4">
        <v>0.34462999999999999</v>
      </c>
      <c r="E405" s="2">
        <v>216763</v>
      </c>
      <c r="F405" s="4">
        <v>0</v>
      </c>
      <c r="G405" s="4">
        <v>8.3000000000000007</v>
      </c>
      <c r="H405" s="4">
        <v>0</v>
      </c>
      <c r="I405" s="4">
        <v>4973.3</v>
      </c>
      <c r="J405" s="4">
        <v>297.2</v>
      </c>
      <c r="K405">
        <v>5167.1857410924204</v>
      </c>
    </row>
    <row r="406" spans="1:11">
      <c r="A406" s="4">
        <v>1976</v>
      </c>
      <c r="B406" s="2">
        <v>379.1</v>
      </c>
      <c r="C406" s="4">
        <f t="shared" si="6"/>
        <v>1771.9143310000002</v>
      </c>
      <c r="D406" s="4">
        <v>0.34837000000000001</v>
      </c>
      <c r="E406" s="2">
        <v>217241.671875</v>
      </c>
      <c r="F406" s="4">
        <v>0</v>
      </c>
      <c r="G406" s="4">
        <v>7.7</v>
      </c>
      <c r="H406" s="4">
        <v>4</v>
      </c>
      <c r="I406" s="4">
        <v>5086.3</v>
      </c>
      <c r="J406" s="4">
        <v>312.5</v>
      </c>
      <c r="K406">
        <v>5208.6139506273494</v>
      </c>
    </row>
    <row r="407" spans="1:11">
      <c r="A407" s="4">
        <v>1976.25</v>
      </c>
      <c r="B407" s="2">
        <v>380.1</v>
      </c>
      <c r="C407" s="4">
        <f t="shared" si="6"/>
        <v>1804.269168</v>
      </c>
      <c r="D407" s="4">
        <v>0.35208</v>
      </c>
      <c r="E407" s="2">
        <v>217691.328125</v>
      </c>
      <c r="F407" s="4">
        <v>0</v>
      </c>
      <c r="G407" s="4">
        <v>7.6</v>
      </c>
      <c r="H407" s="4">
        <v>0</v>
      </c>
      <c r="I407" s="4">
        <v>5124.6000000000004</v>
      </c>
      <c r="J407" s="4">
        <v>319.39999999999998</v>
      </c>
      <c r="K407">
        <v>5249.9036483622494</v>
      </c>
    </row>
    <row r="408" spans="1:11">
      <c r="A408" s="4">
        <v>1976.5</v>
      </c>
      <c r="B408" s="2">
        <v>382.8</v>
      </c>
      <c r="C408" s="4">
        <f t="shared" si="6"/>
        <v>1837.7219419999999</v>
      </c>
      <c r="D408" s="4">
        <v>0.35686000000000001</v>
      </c>
      <c r="E408" s="2">
        <v>218236</v>
      </c>
      <c r="F408" s="4">
        <v>0</v>
      </c>
      <c r="G408" s="4">
        <v>7.7</v>
      </c>
      <c r="H408" s="4">
        <v>0</v>
      </c>
      <c r="I408" s="4">
        <v>5149.7</v>
      </c>
      <c r="J408" s="4">
        <v>327.10000000000002</v>
      </c>
      <c r="K408">
        <v>5291.4584532504214</v>
      </c>
    </row>
    <row r="409" spans="1:11">
      <c r="A409" s="4">
        <v>1976.75</v>
      </c>
      <c r="B409" s="2">
        <v>390</v>
      </c>
      <c r="C409" s="4">
        <f t="shared" si="6"/>
        <v>1884.5253010000004</v>
      </c>
      <c r="D409" s="4">
        <v>0.36331000000000002</v>
      </c>
      <c r="E409" s="2">
        <v>218828</v>
      </c>
      <c r="F409" s="4">
        <v>0</v>
      </c>
      <c r="G409" s="4">
        <v>7.8</v>
      </c>
      <c r="H409" s="4">
        <v>0</v>
      </c>
      <c r="I409" s="4">
        <v>5187.1000000000004</v>
      </c>
      <c r="J409" s="4">
        <v>332.9</v>
      </c>
      <c r="K409">
        <v>5333.6531275157422</v>
      </c>
    </row>
    <row r="410" spans="1:11">
      <c r="A410" s="4">
        <v>1977</v>
      </c>
      <c r="B410" s="2">
        <v>401.3</v>
      </c>
      <c r="C410" s="4">
        <f t="shared" si="6"/>
        <v>1938.510039</v>
      </c>
      <c r="D410" s="4">
        <v>0.36942999999999998</v>
      </c>
      <c r="E410" s="2">
        <v>219342.328125</v>
      </c>
      <c r="F410" s="4">
        <v>0</v>
      </c>
      <c r="G410" s="4">
        <v>7.5</v>
      </c>
      <c r="H410" s="4">
        <v>0</v>
      </c>
      <c r="I410" s="4">
        <v>5247.3</v>
      </c>
      <c r="J410" s="4">
        <v>347.5</v>
      </c>
      <c r="K410">
        <v>5377.7704822123751</v>
      </c>
    </row>
    <row r="411" spans="1:11">
      <c r="A411" s="4">
        <v>1977.25</v>
      </c>
      <c r="B411" s="2">
        <v>411.8</v>
      </c>
      <c r="C411" s="4">
        <f t="shared" si="6"/>
        <v>2005.24452</v>
      </c>
      <c r="D411" s="4">
        <v>0.37469999999999998</v>
      </c>
      <c r="E411" s="2">
        <v>219863</v>
      </c>
      <c r="F411" s="4">
        <v>0</v>
      </c>
      <c r="G411" s="4">
        <v>7.1</v>
      </c>
      <c r="H411" s="4">
        <v>0</v>
      </c>
      <c r="I411" s="4">
        <v>5351.6</v>
      </c>
      <c r="J411" s="4">
        <v>361.4</v>
      </c>
      <c r="K411">
        <v>5422.7054135975295</v>
      </c>
    </row>
    <row r="412" spans="1:11">
      <c r="A412" s="4">
        <v>1977.5</v>
      </c>
      <c r="B412" s="2">
        <v>417.3</v>
      </c>
      <c r="C412" s="4">
        <f t="shared" si="6"/>
        <v>2065.9974710000001</v>
      </c>
      <c r="D412" s="4">
        <v>0.37927</v>
      </c>
      <c r="E412" s="2">
        <v>220461.671875</v>
      </c>
      <c r="F412" s="4">
        <v>0</v>
      </c>
      <c r="G412" s="4">
        <v>6.9</v>
      </c>
      <c r="H412" s="4">
        <v>-5</v>
      </c>
      <c r="I412" s="4">
        <v>5447.3</v>
      </c>
      <c r="J412" s="4">
        <v>368</v>
      </c>
      <c r="K412">
        <v>5468.7615010089648</v>
      </c>
    </row>
    <row r="413" spans="1:11">
      <c r="A413" s="4">
        <v>1977.75</v>
      </c>
      <c r="B413" s="2">
        <v>425.8</v>
      </c>
      <c r="C413" s="4">
        <f t="shared" si="6"/>
        <v>2110.7994380000005</v>
      </c>
      <c r="D413" s="4">
        <v>0.38758000000000004</v>
      </c>
      <c r="E413" s="2">
        <v>221105.328125</v>
      </c>
      <c r="F413" s="4">
        <v>0</v>
      </c>
      <c r="G413" s="4">
        <v>6.7</v>
      </c>
      <c r="H413" s="4">
        <v>0</v>
      </c>
      <c r="I413" s="4">
        <v>5446.1</v>
      </c>
      <c r="J413" s="4">
        <v>379</v>
      </c>
      <c r="K413">
        <v>5516.033726180156</v>
      </c>
    </row>
    <row r="414" spans="1:11">
      <c r="A414" s="4">
        <v>1978</v>
      </c>
      <c r="B414" s="2">
        <v>431.9</v>
      </c>
      <c r="C414" s="4">
        <f t="shared" si="6"/>
        <v>2149.0479219999997</v>
      </c>
      <c r="D414" s="4">
        <v>0.39326</v>
      </c>
      <c r="E414" s="2">
        <v>221632.671875</v>
      </c>
      <c r="F414" s="4">
        <v>0</v>
      </c>
      <c r="G414" s="4">
        <v>6.3</v>
      </c>
      <c r="H414" s="4">
        <v>0</v>
      </c>
      <c r="I414" s="4">
        <v>5464.7</v>
      </c>
      <c r="J414" s="4">
        <v>389.2</v>
      </c>
      <c r="K414">
        <v>5564.6459275740071</v>
      </c>
    </row>
    <row r="415" spans="1:11">
      <c r="A415" s="4">
        <v>1978.25</v>
      </c>
      <c r="B415" s="2">
        <v>449.7</v>
      </c>
      <c r="C415" s="4">
        <f t="shared" si="6"/>
        <v>2274.71985</v>
      </c>
      <c r="D415" s="4">
        <v>0.40049999999999997</v>
      </c>
      <c r="E415" s="2">
        <v>222182</v>
      </c>
      <c r="F415" s="4">
        <v>0</v>
      </c>
      <c r="G415" s="4">
        <v>6</v>
      </c>
      <c r="H415" s="4">
        <v>0</v>
      </c>
      <c r="I415" s="4">
        <v>5679.7</v>
      </c>
      <c r="J415" s="4">
        <v>417.6</v>
      </c>
      <c r="K415">
        <v>5616.7646535425547</v>
      </c>
    </row>
    <row r="416" spans="1:11">
      <c r="A416" s="4">
        <v>1978.5</v>
      </c>
      <c r="B416" s="2">
        <v>459.9</v>
      </c>
      <c r="C416" s="4">
        <f t="shared" si="6"/>
        <v>2335.2254640000001</v>
      </c>
      <c r="D416" s="4">
        <v>0.40716000000000002</v>
      </c>
      <c r="E416" s="2">
        <v>222814.328125</v>
      </c>
      <c r="F416" s="4">
        <v>0</v>
      </c>
      <c r="G416" s="4">
        <v>6</v>
      </c>
      <c r="H416" s="4">
        <v>0</v>
      </c>
      <c r="I416" s="4">
        <v>5735.4</v>
      </c>
      <c r="J416" s="4">
        <v>435.2</v>
      </c>
      <c r="K416">
        <v>5669.5165906718603</v>
      </c>
    </row>
    <row r="417" spans="1:11">
      <c r="A417" s="4">
        <v>1978.75</v>
      </c>
      <c r="B417" s="2">
        <v>472.7</v>
      </c>
      <c r="C417" s="4">
        <f t="shared" si="6"/>
        <v>2416.047975</v>
      </c>
      <c r="D417" s="4">
        <v>0.41575000000000001</v>
      </c>
      <c r="E417" s="2">
        <v>223472.671875</v>
      </c>
      <c r="F417" s="4">
        <v>0</v>
      </c>
      <c r="G417" s="4">
        <v>5.9</v>
      </c>
      <c r="H417" s="4">
        <v>0</v>
      </c>
      <c r="I417" s="4">
        <v>5811.3</v>
      </c>
      <c r="J417" s="4">
        <v>454</v>
      </c>
      <c r="K417">
        <v>5722.1403915877336</v>
      </c>
    </row>
    <row r="418" spans="1:11">
      <c r="A418" s="4">
        <v>1979</v>
      </c>
      <c r="B418" s="2">
        <v>477.8</v>
      </c>
      <c r="C418" s="4">
        <f t="shared" si="6"/>
        <v>2463.3307799999998</v>
      </c>
      <c r="D418" s="4">
        <v>0.42318</v>
      </c>
      <c r="E418" s="2">
        <v>224051</v>
      </c>
      <c r="F418" s="4">
        <v>0</v>
      </c>
      <c r="G418" s="4">
        <v>5.9</v>
      </c>
      <c r="H418" s="4">
        <v>11</v>
      </c>
      <c r="I418" s="4">
        <v>5821</v>
      </c>
      <c r="J418" s="4">
        <v>469.8</v>
      </c>
      <c r="K418">
        <v>5774.0833065202632</v>
      </c>
    </row>
    <row r="419" spans="1:11">
      <c r="A419" s="4">
        <v>1979.25</v>
      </c>
      <c r="B419" s="2">
        <v>492.5</v>
      </c>
      <c r="C419" s="4">
        <f t="shared" si="6"/>
        <v>2526.4435679999997</v>
      </c>
      <c r="D419" s="4">
        <v>0.43362000000000001</v>
      </c>
      <c r="E419" s="2">
        <v>224637.671875</v>
      </c>
      <c r="F419" s="4">
        <v>0</v>
      </c>
      <c r="G419" s="4">
        <v>5.7</v>
      </c>
      <c r="H419" s="4">
        <v>0</v>
      </c>
      <c r="I419" s="4">
        <v>5826.4</v>
      </c>
      <c r="J419" s="4">
        <v>480.9</v>
      </c>
      <c r="K419">
        <v>5823.6582025106845</v>
      </c>
    </row>
    <row r="420" spans="1:11">
      <c r="A420" s="4">
        <v>1979.5</v>
      </c>
      <c r="B420" s="2">
        <v>507.2</v>
      </c>
      <c r="C420" s="4">
        <f t="shared" si="6"/>
        <v>2599.7155830000002</v>
      </c>
      <c r="D420" s="4">
        <v>0.44301000000000001</v>
      </c>
      <c r="E420" s="2">
        <v>225299</v>
      </c>
      <c r="F420" s="4">
        <v>0</v>
      </c>
      <c r="G420" s="4">
        <v>5.9</v>
      </c>
      <c r="H420" s="4">
        <v>0</v>
      </c>
      <c r="I420" s="4">
        <v>5868.3</v>
      </c>
      <c r="J420" s="4">
        <v>493.1</v>
      </c>
      <c r="K420">
        <v>5870.9075416571222</v>
      </c>
    </row>
    <row r="421" spans="1:11">
      <c r="A421" s="4">
        <v>1979.75</v>
      </c>
      <c r="B421" s="2">
        <v>525.5</v>
      </c>
      <c r="C421" s="4">
        <f t="shared" si="6"/>
        <v>2659.4409300000002</v>
      </c>
      <c r="D421" s="4">
        <v>0.45194000000000001</v>
      </c>
      <c r="E421" s="2">
        <v>226023.671875</v>
      </c>
      <c r="F421" s="4">
        <v>0</v>
      </c>
      <c r="G421" s="4">
        <v>6</v>
      </c>
      <c r="H421" s="4">
        <v>0</v>
      </c>
      <c r="I421" s="4">
        <v>5884.5</v>
      </c>
      <c r="J421" s="4">
        <v>503.9</v>
      </c>
      <c r="K421">
        <v>5915.2400371191125</v>
      </c>
    </row>
    <row r="422" spans="1:11">
      <c r="A422" s="4">
        <v>1980</v>
      </c>
      <c r="B422" s="2">
        <v>546.70000000000005</v>
      </c>
      <c r="C422" s="4">
        <f t="shared" si="6"/>
        <v>2724.0648959999994</v>
      </c>
      <c r="D422" s="4">
        <v>0.46143999999999996</v>
      </c>
      <c r="E422" s="2">
        <v>226652</v>
      </c>
      <c r="F422" s="4">
        <v>1</v>
      </c>
      <c r="G422" s="4">
        <v>6.3</v>
      </c>
      <c r="H422" s="4">
        <v>169.1</v>
      </c>
      <c r="I422" s="4">
        <v>5903.4</v>
      </c>
      <c r="J422" s="4">
        <v>518</v>
      </c>
      <c r="K422">
        <v>5953.9524360164442</v>
      </c>
    </row>
    <row r="423" spans="1:11">
      <c r="A423" s="4">
        <v>1980.25</v>
      </c>
      <c r="B423" s="2">
        <v>562.70000000000005</v>
      </c>
      <c r="C423" s="4">
        <f t="shared" si="6"/>
        <v>2728.0206719999996</v>
      </c>
      <c r="D423" s="4">
        <v>0.47177999999999998</v>
      </c>
      <c r="E423" s="2">
        <v>227278</v>
      </c>
      <c r="F423" s="4">
        <v>1</v>
      </c>
      <c r="G423" s="4">
        <v>7.3</v>
      </c>
      <c r="H423" s="4">
        <v>0</v>
      </c>
      <c r="I423" s="4">
        <v>5782.4</v>
      </c>
      <c r="J423" s="4">
        <v>515</v>
      </c>
      <c r="K423">
        <v>5986.6656473654812</v>
      </c>
    </row>
    <row r="424" spans="1:11">
      <c r="A424" s="4">
        <v>1980.5</v>
      </c>
      <c r="B424" s="2">
        <v>567.5</v>
      </c>
      <c r="C424" s="4">
        <f t="shared" si="6"/>
        <v>2785.1915519999998</v>
      </c>
      <c r="D424" s="4">
        <v>0.48255999999999999</v>
      </c>
      <c r="E424" s="2">
        <v>227955</v>
      </c>
      <c r="F424" s="4">
        <v>1</v>
      </c>
      <c r="G424" s="4">
        <v>7.7</v>
      </c>
      <c r="H424" s="4">
        <v>0</v>
      </c>
      <c r="I424" s="4">
        <v>5771.7</v>
      </c>
      <c r="J424" s="4">
        <v>534.29999999999995</v>
      </c>
      <c r="K424">
        <v>6017.4755499800076</v>
      </c>
    </row>
    <row r="425" spans="1:11">
      <c r="A425" s="4">
        <v>1980.75</v>
      </c>
      <c r="B425" s="2">
        <v>587.5</v>
      </c>
      <c r="C425" s="4">
        <f t="shared" si="6"/>
        <v>2915.2749119999999</v>
      </c>
      <c r="D425" s="4">
        <v>0.49593000000000004</v>
      </c>
      <c r="E425" s="2">
        <v>228602.671875</v>
      </c>
      <c r="F425" s="4">
        <v>0</v>
      </c>
      <c r="G425" s="4">
        <v>7.4</v>
      </c>
      <c r="H425" s="4">
        <v>0</v>
      </c>
      <c r="I425" s="4">
        <v>5878.4</v>
      </c>
      <c r="J425" s="4">
        <v>563.9</v>
      </c>
      <c r="K425">
        <v>6047.7334660749866</v>
      </c>
    </row>
    <row r="426" spans="1:11">
      <c r="A426" s="4">
        <v>1981</v>
      </c>
      <c r="B426" s="2">
        <v>610.1</v>
      </c>
      <c r="C426" s="4">
        <f t="shared" si="6"/>
        <v>3051.3651060000002</v>
      </c>
      <c r="D426" s="4">
        <v>0.50851000000000002</v>
      </c>
      <c r="E426" s="2">
        <v>229077.328125</v>
      </c>
      <c r="F426" s="4">
        <v>0</v>
      </c>
      <c r="G426" s="4">
        <v>7.4</v>
      </c>
      <c r="H426" s="4">
        <v>74.5</v>
      </c>
      <c r="I426" s="4">
        <v>6000.6</v>
      </c>
      <c r="J426" s="4">
        <v>607.1</v>
      </c>
      <c r="K426">
        <v>6079.4244668039701</v>
      </c>
    </row>
    <row r="427" spans="1:11">
      <c r="A427" s="4">
        <v>1981.25</v>
      </c>
      <c r="B427" s="2">
        <v>622.4</v>
      </c>
      <c r="C427" s="4">
        <f t="shared" si="6"/>
        <v>3084.2724509999998</v>
      </c>
      <c r="D427" s="4">
        <v>0.51812999999999998</v>
      </c>
      <c r="E427" s="2">
        <v>229579.671875</v>
      </c>
      <c r="F427" s="4">
        <v>0</v>
      </c>
      <c r="G427" s="4">
        <v>7.4</v>
      </c>
      <c r="H427" s="4">
        <v>0</v>
      </c>
      <c r="I427" s="4">
        <v>5952.7</v>
      </c>
      <c r="J427" s="4">
        <v>616.6</v>
      </c>
      <c r="K427">
        <v>6115.186507618494</v>
      </c>
    </row>
    <row r="428" spans="1:11">
      <c r="A428" s="4">
        <v>1981.5</v>
      </c>
      <c r="B428" s="2">
        <v>628.4</v>
      </c>
      <c r="C428" s="4">
        <f t="shared" si="6"/>
        <v>3176.9825000000001</v>
      </c>
      <c r="D428" s="4">
        <v>0.52729999999999999</v>
      </c>
      <c r="E428" s="2">
        <v>230188.328125</v>
      </c>
      <c r="F428" s="4">
        <v>1</v>
      </c>
      <c r="G428" s="4">
        <v>7.4</v>
      </c>
      <c r="H428" s="4">
        <v>0</v>
      </c>
      <c r="I428" s="4">
        <v>6025</v>
      </c>
      <c r="J428" s="4">
        <v>632.4</v>
      </c>
      <c r="K428">
        <v>6153.0739767072519</v>
      </c>
    </row>
    <row r="429" spans="1:11">
      <c r="A429" s="4">
        <v>1981.75</v>
      </c>
      <c r="B429" s="2">
        <v>649</v>
      </c>
      <c r="C429" s="4">
        <f t="shared" si="6"/>
        <v>3194.6739999999995</v>
      </c>
      <c r="D429" s="4">
        <v>0.53691999999999995</v>
      </c>
      <c r="E429" s="2">
        <v>230817.328125</v>
      </c>
      <c r="F429" s="4">
        <v>1</v>
      </c>
      <c r="G429" s="4">
        <v>8.1999999999999993</v>
      </c>
      <c r="H429" s="4">
        <v>0</v>
      </c>
      <c r="I429" s="4">
        <v>5950</v>
      </c>
      <c r="J429" s="4">
        <v>623.70000000000005</v>
      </c>
      <c r="K429">
        <v>6193.3151440095307</v>
      </c>
    </row>
    <row r="430" spans="1:11">
      <c r="A430" s="4">
        <v>1982</v>
      </c>
      <c r="B430" s="2">
        <v>658.5</v>
      </c>
      <c r="C430" s="4">
        <f t="shared" si="6"/>
        <v>3184.8801829999998</v>
      </c>
      <c r="D430" s="4">
        <v>0.54420999999999997</v>
      </c>
      <c r="E430" s="2">
        <v>231313.328125</v>
      </c>
      <c r="F430" s="4">
        <v>1</v>
      </c>
      <c r="G430" s="4">
        <v>8.8000000000000007</v>
      </c>
      <c r="H430" s="4">
        <v>0</v>
      </c>
      <c r="I430" s="4">
        <v>5852.3</v>
      </c>
      <c r="J430" s="4">
        <v>617.1</v>
      </c>
      <c r="K430">
        <v>6238.8828360634407</v>
      </c>
    </row>
    <row r="431" spans="1:11">
      <c r="A431" s="4">
        <v>1982.25</v>
      </c>
      <c r="B431" s="2">
        <v>671.9</v>
      </c>
      <c r="C431" s="4">
        <f t="shared" si="6"/>
        <v>3240.9071999999996</v>
      </c>
      <c r="D431" s="4">
        <v>0.55079999999999996</v>
      </c>
      <c r="E431" s="2">
        <v>231815.328125</v>
      </c>
      <c r="F431" s="4">
        <v>1</v>
      </c>
      <c r="G431" s="4">
        <v>9.4</v>
      </c>
      <c r="H431" s="4">
        <v>0</v>
      </c>
      <c r="I431" s="4">
        <v>5884</v>
      </c>
      <c r="J431" s="4">
        <v>623.5</v>
      </c>
      <c r="K431">
        <v>6285.6025449915387</v>
      </c>
    </row>
    <row r="432" spans="1:11">
      <c r="A432" s="4">
        <v>1982.5</v>
      </c>
      <c r="B432" s="2">
        <v>684.7</v>
      </c>
      <c r="C432" s="4">
        <f t="shared" si="6"/>
        <v>3274.4124959999999</v>
      </c>
      <c r="D432" s="4">
        <v>0.55864000000000003</v>
      </c>
      <c r="E432" s="2">
        <v>232393</v>
      </c>
      <c r="F432" s="4">
        <v>1</v>
      </c>
      <c r="G432" s="4">
        <v>9.9</v>
      </c>
      <c r="H432" s="4">
        <v>0</v>
      </c>
      <c r="I432" s="4">
        <v>5861.4</v>
      </c>
      <c r="J432" s="4">
        <v>612.70000000000005</v>
      </c>
      <c r="K432">
        <v>6333.3892761033267</v>
      </c>
    </row>
    <row r="433" spans="1:11">
      <c r="A433" s="4">
        <v>1982.75</v>
      </c>
      <c r="B433" s="2">
        <v>706.7</v>
      </c>
      <c r="C433" s="4">
        <f t="shared" si="6"/>
        <v>3312.5301999999997</v>
      </c>
      <c r="D433" s="4">
        <v>0.56469999999999998</v>
      </c>
      <c r="E433" s="2">
        <v>232989.671875</v>
      </c>
      <c r="F433" s="4">
        <v>1</v>
      </c>
      <c r="G433" s="4">
        <v>10.7</v>
      </c>
      <c r="H433" s="4">
        <v>0</v>
      </c>
      <c r="I433" s="4">
        <v>5866</v>
      </c>
      <c r="J433" s="4">
        <v>616.1</v>
      </c>
      <c r="K433">
        <v>6381.5976361299199</v>
      </c>
    </row>
    <row r="434" spans="1:11">
      <c r="A434" s="4">
        <v>1983</v>
      </c>
      <c r="B434" s="2">
        <v>716.7</v>
      </c>
      <c r="C434" s="4">
        <f t="shared" si="6"/>
        <v>3380.9563810000004</v>
      </c>
      <c r="D434" s="4">
        <v>0.56929000000000007</v>
      </c>
      <c r="E434" s="2">
        <v>233469.328125</v>
      </c>
      <c r="F434" s="4">
        <v>0</v>
      </c>
      <c r="G434" s="4">
        <v>10.4</v>
      </c>
      <c r="H434" s="4">
        <v>0</v>
      </c>
      <c r="I434" s="4">
        <v>5938.9</v>
      </c>
      <c r="J434" s="4">
        <v>623</v>
      </c>
      <c r="K434">
        <v>6427.40835005184</v>
      </c>
    </row>
    <row r="435" spans="1:11">
      <c r="A435" s="4">
        <v>1983.25</v>
      </c>
      <c r="B435" s="2">
        <v>729.1</v>
      </c>
      <c r="C435" s="4">
        <f t="shared" si="6"/>
        <v>3482.2177799999999</v>
      </c>
      <c r="D435" s="4">
        <v>0.57345000000000002</v>
      </c>
      <c r="E435" s="2">
        <v>233940.328125</v>
      </c>
      <c r="F435" s="4">
        <v>0</v>
      </c>
      <c r="G435" s="4">
        <v>10.1</v>
      </c>
      <c r="H435" s="4">
        <v>0</v>
      </c>
      <c r="I435" s="4">
        <v>6072.4</v>
      </c>
      <c r="J435" s="4">
        <v>648.6</v>
      </c>
      <c r="K435">
        <v>6472.5970934754241</v>
      </c>
    </row>
    <row r="436" spans="1:11">
      <c r="A436" s="4">
        <v>1983.5</v>
      </c>
      <c r="B436" s="2">
        <v>748.1</v>
      </c>
      <c r="C436" s="4">
        <f t="shared" si="6"/>
        <v>3587.0795379999995</v>
      </c>
      <c r="D436" s="4">
        <v>0.57928999999999997</v>
      </c>
      <c r="E436" s="2">
        <v>234503</v>
      </c>
      <c r="F436" s="4">
        <v>0</v>
      </c>
      <c r="G436" s="4">
        <v>9.4</v>
      </c>
      <c r="H436" s="4">
        <v>0</v>
      </c>
      <c r="I436" s="4">
        <v>6192.2</v>
      </c>
      <c r="J436" s="4">
        <v>642</v>
      </c>
      <c r="K436">
        <v>6518.2593376378836</v>
      </c>
    </row>
    <row r="437" spans="1:11">
      <c r="A437" s="4">
        <v>1983.75</v>
      </c>
      <c r="B437" s="2">
        <v>739.7</v>
      </c>
      <c r="C437" s="4">
        <f t="shared" si="6"/>
        <v>3688.1527099999998</v>
      </c>
      <c r="D437" s="4">
        <v>0.58355000000000001</v>
      </c>
      <c r="E437" s="2">
        <v>235073.328125</v>
      </c>
      <c r="F437" s="4">
        <v>0</v>
      </c>
      <c r="G437" s="4">
        <v>8.5</v>
      </c>
      <c r="H437" s="4">
        <v>0</v>
      </c>
      <c r="I437" s="4">
        <v>6320.2</v>
      </c>
      <c r="J437" s="4">
        <v>659.4</v>
      </c>
      <c r="K437">
        <v>6564.8681882008168</v>
      </c>
    </row>
    <row r="438" spans="1:11">
      <c r="A438" s="4">
        <v>1984</v>
      </c>
      <c r="B438" s="2">
        <v>767.2</v>
      </c>
      <c r="C438" s="4">
        <f t="shared" si="6"/>
        <v>3807.4370879999997</v>
      </c>
      <c r="D438" s="4">
        <v>0.59095999999999993</v>
      </c>
      <c r="E438" s="2">
        <v>235529</v>
      </c>
      <c r="F438" s="4">
        <v>0</v>
      </c>
      <c r="G438" s="4">
        <v>7.9</v>
      </c>
      <c r="H438" s="4">
        <v>0</v>
      </c>
      <c r="I438" s="4">
        <v>6442.8</v>
      </c>
      <c r="J438" s="4">
        <v>693.5</v>
      </c>
      <c r="K438">
        <v>6613.4571494042102</v>
      </c>
    </row>
    <row r="439" spans="1:11">
      <c r="A439" s="4">
        <v>1984.25</v>
      </c>
      <c r="B439" s="2">
        <v>791.4</v>
      </c>
      <c r="C439" s="4">
        <f t="shared" si="6"/>
        <v>3906.3150799999999</v>
      </c>
      <c r="D439" s="4">
        <v>0.59601999999999999</v>
      </c>
      <c r="E439" s="2">
        <v>235997.328125</v>
      </c>
      <c r="F439" s="4">
        <v>0</v>
      </c>
      <c r="G439" s="4">
        <v>7.4</v>
      </c>
      <c r="H439" s="4">
        <v>0</v>
      </c>
      <c r="I439" s="4">
        <v>6554</v>
      </c>
      <c r="J439" s="4">
        <v>706.2</v>
      </c>
      <c r="K439">
        <v>6664.6203926662665</v>
      </c>
    </row>
    <row r="440" spans="1:11">
      <c r="A440" s="4">
        <v>1984.5</v>
      </c>
      <c r="B440" s="2">
        <v>803.6</v>
      </c>
      <c r="C440" s="4">
        <f t="shared" si="6"/>
        <v>3975.9803370000004</v>
      </c>
      <c r="D440" s="4">
        <v>0.60081000000000007</v>
      </c>
      <c r="E440" s="2">
        <v>236552.328125</v>
      </c>
      <c r="F440" s="4">
        <v>0</v>
      </c>
      <c r="G440" s="4">
        <v>7.4</v>
      </c>
      <c r="H440" s="4">
        <v>0</v>
      </c>
      <c r="I440" s="4">
        <v>6617.7</v>
      </c>
      <c r="J440" s="4">
        <v>712.7</v>
      </c>
      <c r="K440">
        <v>6717.3389909443476</v>
      </c>
    </row>
    <row r="441" spans="1:11">
      <c r="A441" s="4">
        <v>1984.75</v>
      </c>
      <c r="B441" s="2">
        <v>825.5</v>
      </c>
      <c r="C441" s="4">
        <f t="shared" si="6"/>
        <v>4033.9829400000003</v>
      </c>
      <c r="D441" s="4">
        <v>0.60465000000000002</v>
      </c>
      <c r="E441" s="2">
        <v>237150.328125</v>
      </c>
      <c r="F441" s="4">
        <v>0</v>
      </c>
      <c r="G441" s="4">
        <v>7.3</v>
      </c>
      <c r="H441" s="4">
        <v>0</v>
      </c>
      <c r="I441" s="4">
        <v>6671.6</v>
      </c>
      <c r="J441" s="4">
        <v>727.5</v>
      </c>
      <c r="K441">
        <v>6771.4996409621644</v>
      </c>
    </row>
    <row r="442" spans="1:11">
      <c r="A442" s="4">
        <v>1985</v>
      </c>
      <c r="B442" s="2">
        <v>845.6</v>
      </c>
      <c r="C442" s="4">
        <f t="shared" si="6"/>
        <v>4117.2039199999999</v>
      </c>
      <c r="D442" s="4">
        <v>0.61136000000000001</v>
      </c>
      <c r="E442" s="2">
        <v>237600.671875</v>
      </c>
      <c r="F442" s="4">
        <v>0</v>
      </c>
      <c r="G442" s="4">
        <v>7.2</v>
      </c>
      <c r="H442" s="4">
        <v>0</v>
      </c>
      <c r="I442" s="4">
        <v>6734.5</v>
      </c>
      <c r="J442" s="4">
        <v>780.7</v>
      </c>
      <c r="K442">
        <v>6827.6114050190354</v>
      </c>
    </row>
    <row r="443" spans="1:11">
      <c r="A443" s="4">
        <v>1985.25</v>
      </c>
      <c r="B443" s="2">
        <v>868.4</v>
      </c>
      <c r="C443" s="4">
        <f t="shared" si="6"/>
        <v>4175.617945</v>
      </c>
      <c r="D443" s="4">
        <v>0.61482999999999999</v>
      </c>
      <c r="E443" s="2">
        <v>238081.328125</v>
      </c>
      <c r="F443" s="4">
        <v>0</v>
      </c>
      <c r="G443" s="4">
        <v>7.3</v>
      </c>
      <c r="H443" s="4">
        <v>0</v>
      </c>
      <c r="I443" s="4">
        <v>6791.5</v>
      </c>
      <c r="J443" s="4">
        <v>744.6</v>
      </c>
      <c r="K443">
        <v>6884.799064713362</v>
      </c>
    </row>
    <row r="444" spans="1:11">
      <c r="A444" s="4">
        <v>1985.5</v>
      </c>
      <c r="B444" s="2">
        <v>893.9</v>
      </c>
      <c r="C444" s="4">
        <f t="shared" si="6"/>
        <v>4258.3023360000007</v>
      </c>
      <c r="D444" s="4">
        <v>0.61736000000000002</v>
      </c>
      <c r="E444" s="2">
        <v>238681</v>
      </c>
      <c r="F444" s="4">
        <v>0</v>
      </c>
      <c r="G444" s="4">
        <v>7.2</v>
      </c>
      <c r="H444" s="4">
        <v>0</v>
      </c>
      <c r="I444" s="4">
        <v>6897.6</v>
      </c>
      <c r="J444" s="4">
        <v>782.3</v>
      </c>
      <c r="K444">
        <v>6942.5472151858357</v>
      </c>
    </row>
    <row r="445" spans="1:11">
      <c r="A445" s="4">
        <v>1985.75</v>
      </c>
      <c r="B445" s="2">
        <v>907.7</v>
      </c>
      <c r="C445" s="4">
        <f t="shared" si="6"/>
        <v>4318.7299999999996</v>
      </c>
      <c r="D445" s="4">
        <v>0.62139999999999995</v>
      </c>
      <c r="E445" s="2">
        <v>239299</v>
      </c>
      <c r="F445" s="4">
        <v>0</v>
      </c>
      <c r="G445" s="4">
        <v>7</v>
      </c>
      <c r="H445" s="4">
        <v>0</v>
      </c>
      <c r="I445" s="4">
        <v>6950</v>
      </c>
      <c r="J445" s="4">
        <v>790</v>
      </c>
      <c r="K445">
        <v>7000.449848257701</v>
      </c>
    </row>
    <row r="446" spans="1:11">
      <c r="A446" s="4">
        <v>1986</v>
      </c>
      <c r="B446" s="2">
        <v>918.8</v>
      </c>
      <c r="C446" s="4">
        <f t="shared" si="6"/>
        <v>4382.4126080000005</v>
      </c>
      <c r="D446" s="4">
        <v>0.62456</v>
      </c>
      <c r="E446" s="2">
        <v>239784.671875</v>
      </c>
      <c r="F446" s="4">
        <v>0</v>
      </c>
      <c r="G446" s="4">
        <v>7</v>
      </c>
      <c r="H446" s="4">
        <v>0</v>
      </c>
      <c r="I446" s="4">
        <v>7016.8</v>
      </c>
      <c r="J446" s="4">
        <v>800.5</v>
      </c>
      <c r="K446">
        <v>7057.1953319838558</v>
      </c>
    </row>
    <row r="447" spans="1:11">
      <c r="A447" s="4">
        <v>1986.25</v>
      </c>
      <c r="B447" s="2">
        <v>940.9</v>
      </c>
      <c r="C447" s="4">
        <f t="shared" si="6"/>
        <v>4423.2736999999997</v>
      </c>
      <c r="D447" s="4">
        <v>0.62785999999999997</v>
      </c>
      <c r="E447" s="2">
        <v>240274.671875</v>
      </c>
      <c r="F447" s="4">
        <v>0</v>
      </c>
      <c r="G447" s="4">
        <v>7.2</v>
      </c>
      <c r="H447" s="4">
        <v>0</v>
      </c>
      <c r="I447" s="4">
        <v>7045</v>
      </c>
      <c r="J447" s="4">
        <v>803.7</v>
      </c>
      <c r="K447">
        <v>7113.4018682847773</v>
      </c>
    </row>
    <row r="448" spans="1:11">
      <c r="A448" s="4">
        <v>1986.5</v>
      </c>
      <c r="B448" s="2">
        <v>967.4</v>
      </c>
      <c r="C448" s="4">
        <f t="shared" si="6"/>
        <v>4491.2984470000001</v>
      </c>
      <c r="D448" s="4">
        <v>0.63143000000000005</v>
      </c>
      <c r="E448" s="2">
        <v>240857.671875</v>
      </c>
      <c r="F448" s="4">
        <v>0</v>
      </c>
      <c r="G448" s="4">
        <v>7</v>
      </c>
      <c r="H448" s="4">
        <v>0</v>
      </c>
      <c r="I448" s="4">
        <v>7112.9</v>
      </c>
      <c r="J448" s="4">
        <v>817.6</v>
      </c>
      <c r="K448">
        <v>7169.3668269313494</v>
      </c>
    </row>
    <row r="449" spans="1:11">
      <c r="A449" s="4">
        <v>1986.75</v>
      </c>
      <c r="B449" s="2">
        <v>970.2</v>
      </c>
      <c r="C449" s="4">
        <f t="shared" si="6"/>
        <v>4543.3241909999997</v>
      </c>
      <c r="D449" s="4">
        <v>0.63566999999999996</v>
      </c>
      <c r="E449" s="2">
        <v>241453.671875</v>
      </c>
      <c r="F449" s="4">
        <v>0</v>
      </c>
      <c r="G449" s="4">
        <v>6.8</v>
      </c>
      <c r="H449" s="4">
        <v>-89.4</v>
      </c>
      <c r="I449" s="4">
        <v>7147.3</v>
      </c>
      <c r="J449" s="4">
        <v>842.4</v>
      </c>
      <c r="K449">
        <v>7225.1439145208087</v>
      </c>
    </row>
    <row r="450" spans="1:11">
      <c r="A450" s="4">
        <v>1987</v>
      </c>
      <c r="B450" s="2">
        <v>982.4</v>
      </c>
      <c r="C450" s="4">
        <f t="shared" ref="C450:C513" si="7">D450*I450</f>
        <v>4611.1150399999997</v>
      </c>
      <c r="D450" s="4">
        <v>0.64159999999999995</v>
      </c>
      <c r="E450" s="2">
        <v>241931</v>
      </c>
      <c r="F450" s="4">
        <v>0</v>
      </c>
      <c r="G450" s="4">
        <v>6.6</v>
      </c>
      <c r="H450" s="4">
        <v>0</v>
      </c>
      <c r="I450" s="4">
        <v>7186.9</v>
      </c>
      <c r="J450" s="4">
        <v>845.3</v>
      </c>
      <c r="K450">
        <v>7280.6774409698464</v>
      </c>
    </row>
    <row r="451" spans="1:11">
      <c r="A451" s="4">
        <v>1987.25</v>
      </c>
      <c r="B451" s="2">
        <v>994.6</v>
      </c>
      <c r="C451" s="4">
        <f t="shared" si="7"/>
        <v>4686.716958</v>
      </c>
      <c r="D451" s="4">
        <v>0.64525999999999994</v>
      </c>
      <c r="E451" s="2">
        <v>242427.671875</v>
      </c>
      <c r="F451" s="4">
        <v>0</v>
      </c>
      <c r="G451" s="4">
        <v>6.3</v>
      </c>
      <c r="H451" s="4">
        <v>0</v>
      </c>
      <c r="I451" s="4">
        <v>7263.3</v>
      </c>
      <c r="J451" s="4">
        <v>914.3</v>
      </c>
      <c r="K451">
        <v>7336.1794484592092</v>
      </c>
    </row>
    <row r="452" spans="1:11">
      <c r="A452" s="4">
        <v>1987.5</v>
      </c>
      <c r="B452" s="2">
        <v>1002.5</v>
      </c>
      <c r="C452" s="4">
        <f t="shared" si="7"/>
        <v>4764.5126789999995</v>
      </c>
      <c r="D452" s="4">
        <v>0.65032999999999996</v>
      </c>
      <c r="E452" s="2">
        <v>243013</v>
      </c>
      <c r="F452" s="4">
        <v>0</v>
      </c>
      <c r="G452" s="4">
        <v>6</v>
      </c>
      <c r="H452" s="4">
        <v>0</v>
      </c>
      <c r="I452" s="4">
        <v>7326.3</v>
      </c>
      <c r="J452" s="4">
        <v>905.8</v>
      </c>
      <c r="K452">
        <v>7391.7401499353191</v>
      </c>
    </row>
    <row r="453" spans="1:11">
      <c r="A453" s="4">
        <v>1987.75</v>
      </c>
      <c r="B453" s="2">
        <v>1018.1</v>
      </c>
      <c r="C453" s="4">
        <f t="shared" si="7"/>
        <v>4883.0990099999999</v>
      </c>
      <c r="D453" s="4">
        <v>0.65529999999999999</v>
      </c>
      <c r="E453" s="2">
        <v>243631.328125</v>
      </c>
      <c r="F453" s="4">
        <v>0</v>
      </c>
      <c r="G453" s="4">
        <v>5.8</v>
      </c>
      <c r="H453" s="4">
        <v>0</v>
      </c>
      <c r="I453" s="4">
        <v>7451.7</v>
      </c>
      <c r="J453" s="4">
        <v>920.7</v>
      </c>
      <c r="K453">
        <v>7447.4549385753389</v>
      </c>
    </row>
    <row r="454" spans="1:11">
      <c r="A454" s="4">
        <v>1988</v>
      </c>
      <c r="B454" s="2">
        <v>1021.9</v>
      </c>
      <c r="C454" s="4">
        <f t="shared" si="7"/>
        <v>4948.6253359999992</v>
      </c>
      <c r="D454" s="4">
        <v>0.66067999999999993</v>
      </c>
      <c r="E454" s="2">
        <v>244130.328125</v>
      </c>
      <c r="F454" s="4">
        <v>0</v>
      </c>
      <c r="G454" s="4">
        <v>5.7</v>
      </c>
      <c r="H454" s="4">
        <v>-242</v>
      </c>
      <c r="I454" s="4">
        <v>7490.2</v>
      </c>
      <c r="J454" s="4">
        <v>938.7</v>
      </c>
      <c r="K454">
        <v>7503.6628707300724</v>
      </c>
    </row>
    <row r="455" spans="1:11">
      <c r="A455" s="4">
        <v>1988.25</v>
      </c>
      <c r="B455" s="2">
        <v>1033</v>
      </c>
      <c r="C455" s="4">
        <f t="shared" si="7"/>
        <v>5059.294296</v>
      </c>
      <c r="D455" s="4">
        <v>0.66688999999999998</v>
      </c>
      <c r="E455" s="2">
        <v>244620.328125</v>
      </c>
      <c r="F455" s="4">
        <v>0</v>
      </c>
      <c r="G455" s="4">
        <v>5.5</v>
      </c>
      <c r="H455" s="4">
        <v>0</v>
      </c>
      <c r="I455" s="4">
        <v>7586.4</v>
      </c>
      <c r="J455" s="4">
        <v>947.3</v>
      </c>
      <c r="K455">
        <v>7560.01986830027</v>
      </c>
    </row>
    <row r="456" spans="1:11">
      <c r="A456" s="4">
        <v>1988.5</v>
      </c>
      <c r="B456" s="2">
        <v>1036.9000000000001</v>
      </c>
      <c r="C456" s="4">
        <f t="shared" si="7"/>
        <v>5142.8571519999996</v>
      </c>
      <c r="D456" s="4">
        <v>0.67441999999999991</v>
      </c>
      <c r="E456" s="2">
        <v>245241.671875</v>
      </c>
      <c r="F456" s="4">
        <v>0</v>
      </c>
      <c r="G456" s="4">
        <v>5.5</v>
      </c>
      <c r="H456" s="4">
        <v>0</v>
      </c>
      <c r="I456" s="4">
        <v>7625.6</v>
      </c>
      <c r="J456" s="4">
        <v>963.5</v>
      </c>
      <c r="K456">
        <v>7616.66153916027</v>
      </c>
    </row>
    <row r="457" spans="1:11">
      <c r="A457" s="4">
        <v>1988.75</v>
      </c>
      <c r="B457" s="2">
        <v>1063.8</v>
      </c>
      <c r="C457" s="4">
        <f t="shared" si="7"/>
        <v>5251.0001220000004</v>
      </c>
      <c r="D457" s="4">
        <v>0.67953000000000008</v>
      </c>
      <c r="E457" s="2">
        <v>245877.671875</v>
      </c>
      <c r="F457" s="4">
        <v>0</v>
      </c>
      <c r="G457" s="4">
        <v>5.3</v>
      </c>
      <c r="H457" s="4">
        <v>-58.8</v>
      </c>
      <c r="I457" s="4">
        <v>7727.4</v>
      </c>
      <c r="J457" s="4">
        <v>984.6</v>
      </c>
      <c r="K457">
        <v>7673.6251483510987</v>
      </c>
    </row>
    <row r="458" spans="1:11">
      <c r="A458" s="4">
        <v>1989</v>
      </c>
      <c r="B458" s="2">
        <v>1070.7</v>
      </c>
      <c r="C458" s="4">
        <f t="shared" si="7"/>
        <v>5360.3252769999999</v>
      </c>
      <c r="D458" s="4">
        <v>0.68723000000000001</v>
      </c>
      <c r="E458" s="2">
        <v>246377.328125</v>
      </c>
      <c r="F458" s="4">
        <v>0</v>
      </c>
      <c r="G458" s="4">
        <v>5.2</v>
      </c>
      <c r="H458" s="4">
        <v>0</v>
      </c>
      <c r="I458" s="4">
        <v>7799.9</v>
      </c>
      <c r="J458" s="4">
        <v>1028.4000000000001</v>
      </c>
      <c r="K458">
        <v>7730.9427806830417</v>
      </c>
    </row>
    <row r="459" spans="1:11">
      <c r="A459" s="4">
        <v>1989.25</v>
      </c>
      <c r="B459" s="2">
        <v>1095</v>
      </c>
      <c r="C459" s="4">
        <f t="shared" si="7"/>
        <v>5453.5816169999998</v>
      </c>
      <c r="D459" s="4">
        <v>0.69399</v>
      </c>
      <c r="E459" s="2">
        <v>246913.671875</v>
      </c>
      <c r="F459" s="4">
        <v>0</v>
      </c>
      <c r="G459" s="4">
        <v>5.2</v>
      </c>
      <c r="H459" s="4">
        <v>0</v>
      </c>
      <c r="I459" s="4">
        <v>7858.3</v>
      </c>
      <c r="J459" s="4">
        <v>1028.8</v>
      </c>
      <c r="K459">
        <v>7789.0915268560666</v>
      </c>
    </row>
    <row r="460" spans="1:11">
      <c r="A460" s="4">
        <v>1989.5</v>
      </c>
      <c r="B460" s="2">
        <v>1112.0999999999999</v>
      </c>
      <c r="C460" s="4">
        <f t="shared" si="7"/>
        <v>5532.9351299999998</v>
      </c>
      <c r="D460" s="4">
        <v>0.69855</v>
      </c>
      <c r="E460" s="2">
        <v>247577</v>
      </c>
      <c r="F460" s="4">
        <v>0</v>
      </c>
      <c r="G460" s="4">
        <v>5.2</v>
      </c>
      <c r="H460" s="4">
        <v>0</v>
      </c>
      <c r="I460" s="4">
        <v>7920.6</v>
      </c>
      <c r="J460" s="4">
        <v>1041.7</v>
      </c>
      <c r="K460">
        <v>7847.5051213332417</v>
      </c>
    </row>
    <row r="461" spans="1:11">
      <c r="A461" s="4">
        <v>1989.75</v>
      </c>
      <c r="B461" s="2">
        <v>1124.5999999999999</v>
      </c>
      <c r="C461" s="4">
        <f t="shared" si="7"/>
        <v>5581.6931429999995</v>
      </c>
      <c r="D461" s="4">
        <v>0.70316999999999996</v>
      </c>
      <c r="E461" s="2">
        <v>248275.671875</v>
      </c>
      <c r="F461" s="4">
        <v>0</v>
      </c>
      <c r="G461" s="4">
        <v>5.4</v>
      </c>
      <c r="H461" s="4">
        <v>-507.6</v>
      </c>
      <c r="I461" s="4">
        <v>7937.9</v>
      </c>
      <c r="J461" s="4">
        <v>1053.2</v>
      </c>
      <c r="K461">
        <v>7906.0498719135303</v>
      </c>
    </row>
    <row r="462" spans="1:11">
      <c r="A462" s="4">
        <v>1990</v>
      </c>
      <c r="B462" s="2">
        <v>1158.5999999999999</v>
      </c>
      <c r="C462" s="4">
        <f t="shared" si="7"/>
        <v>5708.0825279999999</v>
      </c>
      <c r="D462" s="4">
        <v>0.71165999999999996</v>
      </c>
      <c r="E462" s="2">
        <v>248832.671875</v>
      </c>
      <c r="F462" s="4">
        <v>0</v>
      </c>
      <c r="G462" s="4">
        <v>5.3</v>
      </c>
      <c r="H462" s="4">
        <v>0</v>
      </c>
      <c r="I462" s="4">
        <v>8020.8</v>
      </c>
      <c r="J462" s="4">
        <v>1060.2</v>
      </c>
      <c r="K462">
        <v>7964.6904292292138</v>
      </c>
    </row>
    <row r="463" spans="1:11">
      <c r="A463" s="4">
        <v>1990.25</v>
      </c>
      <c r="B463" s="2">
        <v>1171.4000000000001</v>
      </c>
      <c r="C463" s="4">
        <f t="shared" si="7"/>
        <v>5797.3803109999999</v>
      </c>
      <c r="D463" s="4">
        <v>0.71992999999999996</v>
      </c>
      <c r="E463" s="2">
        <v>249573.328125</v>
      </c>
      <c r="F463" s="4">
        <v>0</v>
      </c>
      <c r="G463" s="4">
        <v>5.3</v>
      </c>
      <c r="H463" s="4">
        <v>0</v>
      </c>
      <c r="I463" s="4">
        <v>8052.7</v>
      </c>
      <c r="J463" s="4">
        <v>1076.3</v>
      </c>
      <c r="K463">
        <v>8023.1941597317364</v>
      </c>
    </row>
    <row r="464" spans="1:11">
      <c r="A464" s="4">
        <v>1990.5</v>
      </c>
      <c r="B464" s="2">
        <v>1183</v>
      </c>
      <c r="C464" s="4">
        <f t="shared" si="7"/>
        <v>5850.6165300000002</v>
      </c>
      <c r="D464" s="4">
        <v>0.72655000000000003</v>
      </c>
      <c r="E464" s="2">
        <v>250440.671875</v>
      </c>
      <c r="F464" s="4">
        <v>1</v>
      </c>
      <c r="G464" s="4">
        <v>5.7</v>
      </c>
      <c r="H464" s="4">
        <v>0</v>
      </c>
      <c r="I464" s="4">
        <v>8052.6</v>
      </c>
      <c r="J464" s="4">
        <v>1092</v>
      </c>
      <c r="K464">
        <v>8081.3338000199774</v>
      </c>
    </row>
    <row r="465" spans="1:11">
      <c r="A465" s="4">
        <v>1990.75</v>
      </c>
      <c r="B465" s="2">
        <v>1213.8</v>
      </c>
      <c r="C465" s="4">
        <f t="shared" si="7"/>
        <v>5845.9369800000004</v>
      </c>
      <c r="D465" s="4">
        <v>0.7323900000000001</v>
      </c>
      <c r="E465" s="2">
        <v>251343</v>
      </c>
      <c r="F465" s="4">
        <v>1</v>
      </c>
      <c r="G465" s="4">
        <v>6.1</v>
      </c>
      <c r="H465" s="4">
        <v>112.1</v>
      </c>
      <c r="I465" s="4">
        <v>7982</v>
      </c>
      <c r="J465" s="4">
        <v>1102.5</v>
      </c>
      <c r="K465">
        <v>8138.9208253119268</v>
      </c>
    </row>
    <row r="466" spans="1:11">
      <c r="A466" s="4">
        <v>1991</v>
      </c>
      <c r="B466" s="2">
        <v>1228.0999999999999</v>
      </c>
      <c r="C466" s="4">
        <f t="shared" si="7"/>
        <v>5880.1812839999993</v>
      </c>
      <c r="D466" s="4">
        <v>0.74025999999999992</v>
      </c>
      <c r="E466" s="2">
        <v>252132</v>
      </c>
      <c r="F466" s="4">
        <v>1</v>
      </c>
      <c r="G466" s="4">
        <v>6.6</v>
      </c>
      <c r="H466" s="4">
        <v>0</v>
      </c>
      <c r="I466" s="4">
        <v>7943.4</v>
      </c>
      <c r="J466" s="4">
        <v>1093.4000000000001</v>
      </c>
      <c r="K466">
        <v>8195.3341374896809</v>
      </c>
    </row>
    <row r="467" spans="1:11">
      <c r="A467" s="4">
        <v>1991.25</v>
      </c>
      <c r="B467" s="2">
        <v>1236.2</v>
      </c>
      <c r="C467" s="4">
        <f t="shared" si="7"/>
        <v>5962.0034100000003</v>
      </c>
      <c r="D467" s="4">
        <v>0.74553000000000003</v>
      </c>
      <c r="E467" s="2">
        <v>252921</v>
      </c>
      <c r="F467" s="4">
        <v>0</v>
      </c>
      <c r="G467" s="4">
        <v>6.8</v>
      </c>
      <c r="H467" s="4">
        <v>0</v>
      </c>
      <c r="I467" s="4">
        <v>7997</v>
      </c>
      <c r="J467" s="4">
        <v>1095.5999999999999</v>
      </c>
      <c r="K467">
        <v>8250.3801758661266</v>
      </c>
    </row>
    <row r="468" spans="1:11">
      <c r="A468" s="4">
        <v>1991.5</v>
      </c>
      <c r="B468" s="2">
        <v>1239.2</v>
      </c>
      <c r="C468" s="4">
        <f t="shared" si="7"/>
        <v>6033.7058309999993</v>
      </c>
      <c r="D468" s="4">
        <v>0.75132999999999994</v>
      </c>
      <c r="E468" s="2">
        <v>253808.671875</v>
      </c>
      <c r="F468" s="4">
        <v>0</v>
      </c>
      <c r="G468" s="4">
        <v>6.9</v>
      </c>
      <c r="H468" s="4">
        <v>0</v>
      </c>
      <c r="I468" s="4">
        <v>8030.7</v>
      </c>
      <c r="J468" s="4">
        <v>1104.5</v>
      </c>
      <c r="K468">
        <v>8304.8983389991245</v>
      </c>
    </row>
    <row r="469" spans="1:11">
      <c r="A469" s="4">
        <v>1991.75</v>
      </c>
      <c r="B469" s="2">
        <v>1240.8</v>
      </c>
      <c r="C469" s="4">
        <f t="shared" si="7"/>
        <v>6092.5239179999999</v>
      </c>
      <c r="D469" s="4">
        <v>0.75568999999999997</v>
      </c>
      <c r="E469" s="2">
        <v>254705.671875</v>
      </c>
      <c r="F469" s="4">
        <v>0</v>
      </c>
      <c r="G469" s="4">
        <v>7.1</v>
      </c>
      <c r="H469" s="4">
        <v>-112.1</v>
      </c>
      <c r="I469" s="4">
        <v>8062.2</v>
      </c>
      <c r="J469" s="4">
        <v>1114.0999999999999</v>
      </c>
      <c r="K469">
        <v>8359.1173868711794</v>
      </c>
    </row>
    <row r="470" spans="1:11">
      <c r="A470" s="4">
        <v>1992</v>
      </c>
      <c r="B470" s="2">
        <v>1258.8</v>
      </c>
      <c r="C470" s="4">
        <f t="shared" si="7"/>
        <v>6190.7826779999987</v>
      </c>
      <c r="D470" s="4">
        <v>0.75953999999999988</v>
      </c>
      <c r="E470" s="2">
        <v>255455</v>
      </c>
      <c r="F470" s="4">
        <v>0</v>
      </c>
      <c r="G470" s="4">
        <v>7.4</v>
      </c>
      <c r="H470" s="4">
        <v>0</v>
      </c>
      <c r="I470" s="4">
        <v>8150.7</v>
      </c>
      <c r="J470" s="4">
        <v>1125</v>
      </c>
      <c r="K470">
        <v>8413.2273408456658</v>
      </c>
    </row>
    <row r="471" spans="1:11">
      <c r="A471" s="4">
        <v>1992.25</v>
      </c>
      <c r="B471" s="2">
        <v>1267.3</v>
      </c>
      <c r="C471" s="4">
        <f t="shared" si="7"/>
        <v>6295.1917789999989</v>
      </c>
      <c r="D471" s="4">
        <v>0.76422999999999996</v>
      </c>
      <c r="E471" s="2">
        <v>256288.671875</v>
      </c>
      <c r="F471" s="4">
        <v>0</v>
      </c>
      <c r="G471" s="4">
        <v>7.6</v>
      </c>
      <c r="H471" s="4">
        <v>0</v>
      </c>
      <c r="I471" s="4">
        <v>8237.2999999999993</v>
      </c>
      <c r="J471" s="4">
        <v>1139.0999999999999</v>
      </c>
      <c r="K471">
        <v>8467.3507412484705</v>
      </c>
    </row>
    <row r="472" spans="1:11">
      <c r="A472" s="4">
        <v>1992.5</v>
      </c>
      <c r="B472" s="2">
        <v>1281.7</v>
      </c>
      <c r="C472" s="4">
        <f t="shared" si="7"/>
        <v>6389.6954939999996</v>
      </c>
      <c r="D472" s="4">
        <v>0.76778000000000002</v>
      </c>
      <c r="E472" s="2">
        <v>257224.671875</v>
      </c>
      <c r="F472" s="4">
        <v>0</v>
      </c>
      <c r="G472" s="4">
        <v>7.6</v>
      </c>
      <c r="H472" s="4">
        <v>0</v>
      </c>
      <c r="I472" s="4">
        <v>8322.2999999999993</v>
      </c>
      <c r="J472" s="4">
        <v>1146.5</v>
      </c>
      <c r="K472">
        <v>8521.9564787224772</v>
      </c>
    </row>
    <row r="473" spans="1:11">
      <c r="A473" s="4">
        <v>1992.75</v>
      </c>
      <c r="B473" s="2">
        <v>1286</v>
      </c>
      <c r="C473" s="4">
        <f t="shared" si="7"/>
        <v>6493.5429719999993</v>
      </c>
      <c r="D473" s="4">
        <v>0.77213999999999994</v>
      </c>
      <c r="E473" s="2">
        <v>258140.328125</v>
      </c>
      <c r="F473" s="4">
        <v>0</v>
      </c>
      <c r="G473" s="4">
        <v>7.4</v>
      </c>
      <c r="H473" s="4">
        <v>0</v>
      </c>
      <c r="I473" s="4">
        <v>8409.7999999999993</v>
      </c>
      <c r="J473" s="4">
        <v>1181.4000000000001</v>
      </c>
      <c r="K473">
        <v>8577.3529901871916</v>
      </c>
    </row>
    <row r="474" spans="1:11">
      <c r="A474" s="4">
        <v>1993</v>
      </c>
      <c r="B474" s="2">
        <v>1282.5999999999999</v>
      </c>
      <c r="C474" s="4">
        <f t="shared" si="7"/>
        <v>6544.5202810000001</v>
      </c>
      <c r="D474" s="4">
        <v>0.77677000000000007</v>
      </c>
      <c r="E474" s="2">
        <v>258916.671875</v>
      </c>
      <c r="F474" s="4">
        <v>0</v>
      </c>
      <c r="G474" s="4">
        <v>7.1</v>
      </c>
      <c r="H474" s="4">
        <v>0</v>
      </c>
      <c r="I474" s="4">
        <v>8425.2999999999993</v>
      </c>
      <c r="J474" s="4">
        <v>1172.2</v>
      </c>
      <c r="K474">
        <v>8634.4593511374787</v>
      </c>
    </row>
    <row r="475" spans="1:11">
      <c r="A475" s="4">
        <v>1993.25</v>
      </c>
      <c r="B475" s="2">
        <v>1290.3</v>
      </c>
      <c r="C475" s="4">
        <f t="shared" si="7"/>
        <v>6622.7639520000002</v>
      </c>
      <c r="D475" s="4">
        <v>0.78105999999999998</v>
      </c>
      <c r="E475" s="2">
        <v>259685.671875</v>
      </c>
      <c r="F475" s="4">
        <v>0</v>
      </c>
      <c r="G475" s="4">
        <v>7.1</v>
      </c>
      <c r="H475" s="4">
        <v>0</v>
      </c>
      <c r="I475" s="4">
        <v>8479.2000000000007</v>
      </c>
      <c r="J475" s="4">
        <v>1218.5999999999999</v>
      </c>
      <c r="K475">
        <v>8692.8372046547156</v>
      </c>
    </row>
    <row r="476" spans="1:11">
      <c r="A476" s="4">
        <v>1993.5</v>
      </c>
      <c r="B476" s="2">
        <v>1296.5999999999999</v>
      </c>
      <c r="C476" s="4">
        <f t="shared" si="7"/>
        <v>6688.2849079999987</v>
      </c>
      <c r="D476" s="4">
        <v>0.78465999999999991</v>
      </c>
      <c r="E476" s="2">
        <v>260562.671875</v>
      </c>
      <c r="F476" s="4">
        <v>0</v>
      </c>
      <c r="G476" s="4">
        <v>6.8</v>
      </c>
      <c r="H476" s="4">
        <v>0</v>
      </c>
      <c r="I476" s="4">
        <v>8523.7999999999993</v>
      </c>
      <c r="J476" s="4">
        <v>1226.0999999999999</v>
      </c>
      <c r="K476">
        <v>8752.399391993913</v>
      </c>
    </row>
    <row r="477" spans="1:11">
      <c r="A477" s="4">
        <v>1993.75</v>
      </c>
      <c r="B477" s="2">
        <v>1309.7</v>
      </c>
      <c r="C477" s="4">
        <f t="shared" si="7"/>
        <v>6813.8605080000007</v>
      </c>
      <c r="D477" s="4">
        <v>0.78897000000000006</v>
      </c>
      <c r="E477" s="2">
        <v>261420.671875</v>
      </c>
      <c r="F477" s="4">
        <v>0</v>
      </c>
      <c r="G477" s="4">
        <v>6.6</v>
      </c>
      <c r="H477" s="4">
        <v>0</v>
      </c>
      <c r="I477" s="4">
        <v>8636.4</v>
      </c>
      <c r="J477" s="4">
        <v>1279.3</v>
      </c>
      <c r="K477">
        <v>8813.1668545774701</v>
      </c>
    </row>
    <row r="478" spans="1:11">
      <c r="A478" s="4">
        <v>1994</v>
      </c>
      <c r="B478" s="2">
        <v>1302.9000000000001</v>
      </c>
      <c r="C478" s="4">
        <f t="shared" si="7"/>
        <v>6916.3157550000005</v>
      </c>
      <c r="D478" s="4">
        <v>0.79311000000000009</v>
      </c>
      <c r="E478" s="2">
        <v>262131.328125</v>
      </c>
      <c r="F478" s="4">
        <v>0</v>
      </c>
      <c r="G478" s="4">
        <v>6.6</v>
      </c>
      <c r="H478" s="4">
        <v>0</v>
      </c>
      <c r="I478" s="4">
        <v>8720.5</v>
      </c>
      <c r="J478" s="4">
        <v>1276.5999999999999</v>
      </c>
      <c r="K478">
        <v>8875.3209875511711</v>
      </c>
    </row>
    <row r="479" spans="1:11">
      <c r="A479" s="4">
        <v>1994.25</v>
      </c>
      <c r="B479" s="2">
        <v>1318.8</v>
      </c>
      <c r="C479" s="4">
        <f t="shared" si="7"/>
        <v>7044.3482219999987</v>
      </c>
      <c r="D479" s="4">
        <v>0.79688999999999988</v>
      </c>
      <c r="E479" s="2">
        <v>262886.65625</v>
      </c>
      <c r="F479" s="4">
        <v>0</v>
      </c>
      <c r="G479" s="4">
        <v>6.2</v>
      </c>
      <c r="H479" s="4">
        <v>0</v>
      </c>
      <c r="I479" s="4">
        <v>8839.7999999999993</v>
      </c>
      <c r="J479" s="4">
        <v>1323.2</v>
      </c>
      <c r="K479">
        <v>8938.5584940888166</v>
      </c>
    </row>
    <row r="480" spans="1:11">
      <c r="A480" s="4">
        <v>1994.5</v>
      </c>
      <c r="B480" s="2">
        <v>1349.3</v>
      </c>
      <c r="C480" s="4">
        <f t="shared" si="7"/>
        <v>7131.861621</v>
      </c>
      <c r="D480" s="4">
        <v>0.80162999999999995</v>
      </c>
      <c r="E480" s="2">
        <v>263725.65625</v>
      </c>
      <c r="F480" s="4">
        <v>0</v>
      </c>
      <c r="G480" s="4">
        <v>6</v>
      </c>
      <c r="H480" s="4">
        <v>0</v>
      </c>
      <c r="I480" s="4">
        <v>8896.7000000000007</v>
      </c>
      <c r="J480" s="4">
        <v>1332.1</v>
      </c>
      <c r="K480">
        <v>9002.9755783736528</v>
      </c>
    </row>
    <row r="481" spans="1:11">
      <c r="A481" s="4">
        <v>1994.75</v>
      </c>
      <c r="B481" s="2">
        <v>1348.1</v>
      </c>
      <c r="C481" s="4">
        <f t="shared" si="7"/>
        <v>7248.2140799999997</v>
      </c>
      <c r="D481" s="4">
        <v>0.80575999999999992</v>
      </c>
      <c r="E481" s="2">
        <v>264554.65625</v>
      </c>
      <c r="F481" s="4">
        <v>0</v>
      </c>
      <c r="G481" s="4">
        <v>5.6</v>
      </c>
      <c r="H481" s="4">
        <v>0</v>
      </c>
      <c r="I481" s="4">
        <v>8995.5</v>
      </c>
      <c r="J481" s="4">
        <v>1356.5</v>
      </c>
      <c r="K481">
        <v>9068.5688415530658</v>
      </c>
    </row>
    <row r="482" spans="1:11">
      <c r="A482" s="4">
        <v>1995</v>
      </c>
      <c r="B482" s="2">
        <v>1364.6</v>
      </c>
      <c r="C482" s="4">
        <f t="shared" si="7"/>
        <v>7307.6826879999999</v>
      </c>
      <c r="D482" s="4">
        <v>0.81037999999999999</v>
      </c>
      <c r="E482" s="2">
        <v>265269.65625</v>
      </c>
      <c r="F482" s="4">
        <v>0</v>
      </c>
      <c r="G482" s="4">
        <v>5.5</v>
      </c>
      <c r="H482" s="4">
        <v>0</v>
      </c>
      <c r="I482" s="4">
        <v>9017.6</v>
      </c>
      <c r="J482" s="4">
        <v>1379</v>
      </c>
      <c r="K482">
        <v>9135.2267846070554</v>
      </c>
    </row>
    <row r="483" spans="1:11">
      <c r="A483" s="4">
        <v>1995.25</v>
      </c>
      <c r="B483" s="2">
        <v>1376.3</v>
      </c>
      <c r="C483" s="4">
        <f t="shared" si="7"/>
        <v>7355.8468900000007</v>
      </c>
      <c r="D483" s="4">
        <v>0.81397000000000008</v>
      </c>
      <c r="E483" s="2">
        <v>266007.65625</v>
      </c>
      <c r="F483" s="4">
        <v>0</v>
      </c>
      <c r="G483" s="4">
        <v>5.7</v>
      </c>
      <c r="H483" s="4">
        <v>0</v>
      </c>
      <c r="I483" s="4">
        <v>9037</v>
      </c>
      <c r="J483" s="4">
        <v>1407.2</v>
      </c>
      <c r="K483">
        <v>9203.1777733833587</v>
      </c>
    </row>
    <row r="484" spans="1:11">
      <c r="A484" s="4">
        <v>1995.5</v>
      </c>
      <c r="B484" s="2">
        <v>1378.8</v>
      </c>
      <c r="C484" s="4">
        <f t="shared" si="7"/>
        <v>7452.5296199999993</v>
      </c>
      <c r="D484" s="4">
        <v>0.81779999999999997</v>
      </c>
      <c r="E484" s="2">
        <v>266850.65625</v>
      </c>
      <c r="F484" s="4">
        <v>0</v>
      </c>
      <c r="G484" s="4">
        <v>5.7</v>
      </c>
      <c r="H484" s="4">
        <v>0</v>
      </c>
      <c r="I484" s="4">
        <v>9112.9</v>
      </c>
      <c r="J484" s="4">
        <v>1414</v>
      </c>
      <c r="K484">
        <v>9272.3490548439113</v>
      </c>
    </row>
    <row r="485" spans="1:11">
      <c r="A485" s="4">
        <v>1995.75</v>
      </c>
      <c r="B485" s="2">
        <v>1376.4</v>
      </c>
      <c r="C485" s="4">
        <f t="shared" si="7"/>
        <v>7542.5419799999991</v>
      </c>
      <c r="D485" s="4">
        <v>0.82194999999999996</v>
      </c>
      <c r="E485" s="2">
        <v>267704.65625</v>
      </c>
      <c r="F485" s="4">
        <v>0</v>
      </c>
      <c r="G485" s="4">
        <v>5.6</v>
      </c>
      <c r="H485" s="4">
        <v>0</v>
      </c>
      <c r="I485" s="4">
        <v>9176.4</v>
      </c>
      <c r="J485" s="4">
        <v>1431.2</v>
      </c>
      <c r="K485">
        <v>9342.7483004166497</v>
      </c>
    </row>
    <row r="486" spans="1:11">
      <c r="A486" s="4">
        <v>1996</v>
      </c>
      <c r="B486" s="2">
        <v>1400.7</v>
      </c>
      <c r="C486" s="4">
        <f t="shared" si="7"/>
        <v>7638.1293099999994</v>
      </c>
      <c r="D486" s="4">
        <v>0.82669999999999999</v>
      </c>
      <c r="E486" s="2">
        <v>268370</v>
      </c>
      <c r="F486" s="4">
        <v>0</v>
      </c>
      <c r="G486" s="4">
        <v>5.5</v>
      </c>
      <c r="H486" s="4">
        <v>0</v>
      </c>
      <c r="I486" s="4">
        <v>9239.2999999999993</v>
      </c>
      <c r="J486" s="4">
        <v>1467.6</v>
      </c>
      <c r="K486">
        <v>9414.482784565369</v>
      </c>
    </row>
    <row r="487" spans="1:11">
      <c r="A487" s="4">
        <v>1996.25</v>
      </c>
      <c r="B487" s="2">
        <v>1417.1</v>
      </c>
      <c r="C487" s="4">
        <f t="shared" si="7"/>
        <v>7799.9481299999998</v>
      </c>
      <c r="D487" s="4">
        <v>0.82987</v>
      </c>
      <c r="E487" s="2">
        <v>269115.65625</v>
      </c>
      <c r="F487" s="4">
        <v>0</v>
      </c>
      <c r="G487" s="4">
        <v>5.5</v>
      </c>
      <c r="H487" s="4">
        <v>0</v>
      </c>
      <c r="I487" s="4">
        <v>9399</v>
      </c>
      <c r="J487" s="4">
        <v>1521.9</v>
      </c>
      <c r="K487">
        <v>9487.1098809433497</v>
      </c>
    </row>
    <row r="488" spans="1:11">
      <c r="A488" s="4">
        <v>1996.5</v>
      </c>
      <c r="B488" s="2">
        <v>1422.6</v>
      </c>
      <c r="C488" s="4">
        <f t="shared" si="7"/>
        <v>7892.7659999999996</v>
      </c>
      <c r="D488" s="4">
        <v>0.83250000000000002</v>
      </c>
      <c r="E488" s="2">
        <v>269975.65625</v>
      </c>
      <c r="F488" s="4">
        <v>0</v>
      </c>
      <c r="G488" s="4">
        <v>5.3</v>
      </c>
      <c r="H488" s="4">
        <v>0</v>
      </c>
      <c r="I488" s="4">
        <v>9480.7999999999993</v>
      </c>
      <c r="J488" s="4">
        <v>1533.8</v>
      </c>
      <c r="K488">
        <v>9561.0326146984316</v>
      </c>
    </row>
    <row r="489" spans="1:11">
      <c r="A489" s="4">
        <v>1996.75</v>
      </c>
      <c r="B489" s="2">
        <v>1443.5</v>
      </c>
      <c r="C489" s="4">
        <f t="shared" si="7"/>
        <v>8023.0175299999992</v>
      </c>
      <c r="D489" s="4">
        <v>0.83709999999999996</v>
      </c>
      <c r="E489" s="2">
        <v>270861.34375</v>
      </c>
      <c r="F489" s="4">
        <v>0</v>
      </c>
      <c r="G489" s="4">
        <v>5.3</v>
      </c>
      <c r="H489" s="4">
        <v>0</v>
      </c>
      <c r="I489" s="4">
        <v>9584.2999999999993</v>
      </c>
      <c r="J489" s="4">
        <v>1582.4</v>
      </c>
      <c r="K489">
        <v>9636.3431574539991</v>
      </c>
    </row>
    <row r="490" spans="1:11">
      <c r="A490" s="4">
        <v>1997</v>
      </c>
      <c r="B490" s="2">
        <v>1457.4</v>
      </c>
      <c r="C490" s="4">
        <f t="shared" si="7"/>
        <v>8136.961580000001</v>
      </c>
      <c r="D490" s="4">
        <v>0.84251000000000009</v>
      </c>
      <c r="E490" s="2">
        <v>271588.65625</v>
      </c>
      <c r="F490" s="4">
        <v>0</v>
      </c>
      <c r="G490" s="4">
        <v>5.2</v>
      </c>
      <c r="H490" s="4">
        <v>0</v>
      </c>
      <c r="I490" s="4">
        <v>9658</v>
      </c>
      <c r="J490" s="4">
        <v>1605.6</v>
      </c>
      <c r="K490">
        <v>9713.0532563674242</v>
      </c>
    </row>
    <row r="491" spans="1:11">
      <c r="A491" s="4">
        <v>1997.25</v>
      </c>
      <c r="B491" s="2">
        <v>1472.4</v>
      </c>
      <c r="C491" s="4">
        <f t="shared" si="7"/>
        <v>8276.8193640000009</v>
      </c>
      <c r="D491" s="4">
        <v>0.84447000000000005</v>
      </c>
      <c r="E491" s="2">
        <v>272349</v>
      </c>
      <c r="F491" s="4">
        <v>0</v>
      </c>
      <c r="G491" s="4">
        <v>5</v>
      </c>
      <c r="H491" s="4">
        <v>0</v>
      </c>
      <c r="I491" s="4">
        <v>9801.2000000000007</v>
      </c>
      <c r="J491" s="4">
        <v>1641.2</v>
      </c>
      <c r="K491">
        <v>9791.5501224587733</v>
      </c>
    </row>
    <row r="492" spans="1:11">
      <c r="A492" s="4">
        <v>1997.5</v>
      </c>
      <c r="B492" s="2">
        <v>1477.9</v>
      </c>
      <c r="C492" s="4">
        <f t="shared" si="7"/>
        <v>8409.9655640000019</v>
      </c>
      <c r="D492" s="4">
        <v>0.84742000000000006</v>
      </c>
      <c r="E492" s="2">
        <v>273234</v>
      </c>
      <c r="F492" s="4">
        <v>0</v>
      </c>
      <c r="G492" s="4">
        <v>4.9000000000000004</v>
      </c>
      <c r="H492" s="4">
        <v>0</v>
      </c>
      <c r="I492" s="4">
        <v>9924.2000000000007</v>
      </c>
      <c r="J492" s="4">
        <v>1677.5</v>
      </c>
      <c r="K492">
        <v>9871.7026739358535</v>
      </c>
    </row>
    <row r="493" spans="1:11">
      <c r="A493" s="4">
        <v>1997.75</v>
      </c>
      <c r="B493" s="2">
        <v>1490</v>
      </c>
      <c r="C493" s="4">
        <f t="shared" si="7"/>
        <v>8505.7551650000005</v>
      </c>
      <c r="D493" s="4">
        <v>0.85055000000000003</v>
      </c>
      <c r="E493" s="2">
        <v>274116.65625</v>
      </c>
      <c r="F493" s="4">
        <v>0</v>
      </c>
      <c r="G493" s="4">
        <v>4.7</v>
      </c>
      <c r="H493" s="4">
        <v>0</v>
      </c>
      <c r="I493" s="4">
        <v>10000.299999999999</v>
      </c>
      <c r="J493" s="4">
        <v>1700.4</v>
      </c>
      <c r="K493">
        <v>9953.5622741507377</v>
      </c>
    </row>
    <row r="494" spans="1:11">
      <c r="A494" s="4">
        <v>1998</v>
      </c>
      <c r="B494" s="2">
        <v>1482.6</v>
      </c>
      <c r="C494" s="4">
        <f t="shared" si="7"/>
        <v>8600.5677039999991</v>
      </c>
      <c r="D494" s="4">
        <v>0.85197999999999996</v>
      </c>
      <c r="E494" s="2">
        <v>274837</v>
      </c>
      <c r="F494" s="4">
        <v>0</v>
      </c>
      <c r="G494" s="4">
        <v>4.5999999999999996</v>
      </c>
      <c r="H494" s="4">
        <v>0</v>
      </c>
      <c r="I494" s="4">
        <v>10094.799999999999</v>
      </c>
      <c r="J494" s="4">
        <v>1734</v>
      </c>
      <c r="K494">
        <v>10037.491139979971</v>
      </c>
    </row>
    <row r="495" spans="1:11">
      <c r="A495" s="4">
        <v>1998.25</v>
      </c>
      <c r="B495" s="2">
        <v>1518.7</v>
      </c>
      <c r="C495" s="4">
        <f t="shared" si="7"/>
        <v>8698.7061119999998</v>
      </c>
      <c r="D495" s="4">
        <v>0.85402</v>
      </c>
      <c r="E495" s="2">
        <v>275568</v>
      </c>
      <c r="F495" s="4">
        <v>0</v>
      </c>
      <c r="G495" s="4">
        <v>4.4000000000000004</v>
      </c>
      <c r="H495" s="4">
        <v>0</v>
      </c>
      <c r="I495" s="4">
        <v>10185.6</v>
      </c>
      <c r="J495" s="4">
        <v>1760.2</v>
      </c>
      <c r="K495">
        <v>10123.196732383169</v>
      </c>
    </row>
    <row r="496" spans="1:11">
      <c r="A496" s="4">
        <v>1998.5</v>
      </c>
      <c r="B496" s="2">
        <v>1540.4</v>
      </c>
      <c r="C496" s="4">
        <f t="shared" si="7"/>
        <v>8847.2327999999998</v>
      </c>
      <c r="D496" s="4">
        <v>0.85729</v>
      </c>
      <c r="E496" s="2">
        <v>276415.65625</v>
      </c>
      <c r="F496" s="4">
        <v>0</v>
      </c>
      <c r="G496" s="4">
        <v>4.5</v>
      </c>
      <c r="H496" s="4">
        <v>0</v>
      </c>
      <c r="I496" s="4">
        <v>10320</v>
      </c>
      <c r="J496" s="4">
        <v>1795.7</v>
      </c>
      <c r="K496">
        <v>10210.478263744115</v>
      </c>
    </row>
    <row r="497" spans="1:11">
      <c r="A497" s="4">
        <v>1998.75</v>
      </c>
      <c r="B497" s="2">
        <v>1562.5</v>
      </c>
      <c r="C497" s="4">
        <f t="shared" si="7"/>
        <v>9027.5361680000005</v>
      </c>
      <c r="D497" s="4">
        <v>0.85987999999999998</v>
      </c>
      <c r="E497" s="2">
        <v>277268.65625</v>
      </c>
      <c r="F497" s="4">
        <v>0</v>
      </c>
      <c r="G497" s="4">
        <v>4.4000000000000004</v>
      </c>
      <c r="H497" s="4">
        <v>0</v>
      </c>
      <c r="I497" s="4">
        <v>10498.6</v>
      </c>
      <c r="J497" s="4">
        <v>1821.5</v>
      </c>
      <c r="K497">
        <v>10299.226238988382</v>
      </c>
    </row>
    <row r="498" spans="1:11">
      <c r="A498" s="4">
        <v>1999</v>
      </c>
      <c r="B498" s="2">
        <v>1585.8</v>
      </c>
      <c r="C498" s="4">
        <f t="shared" si="7"/>
        <v>9148.5026909999997</v>
      </c>
      <c r="D498" s="4">
        <v>0.86370999999999998</v>
      </c>
      <c r="E498" s="2">
        <v>277993.34375</v>
      </c>
      <c r="F498" s="4">
        <v>0</v>
      </c>
      <c r="G498" s="4">
        <v>4.3</v>
      </c>
      <c r="H498" s="4">
        <v>15</v>
      </c>
      <c r="I498" s="4">
        <v>10592.1</v>
      </c>
      <c r="J498" s="4">
        <v>1852.3</v>
      </c>
      <c r="K498">
        <v>10389.148717897266</v>
      </c>
    </row>
    <row r="499" spans="1:11">
      <c r="A499" s="4">
        <v>1999.25</v>
      </c>
      <c r="B499" s="2">
        <v>1608.8</v>
      </c>
      <c r="C499" s="4">
        <f t="shared" si="7"/>
        <v>9252.4695749999992</v>
      </c>
      <c r="D499" s="4">
        <v>0.86675000000000002</v>
      </c>
      <c r="E499" s="2">
        <v>278723</v>
      </c>
      <c r="F499" s="4">
        <v>0</v>
      </c>
      <c r="G499" s="4">
        <v>4.3</v>
      </c>
      <c r="H499" s="4">
        <v>0</v>
      </c>
      <c r="I499" s="4">
        <v>10674.9</v>
      </c>
      <c r="J499" s="4">
        <v>1872.4</v>
      </c>
      <c r="K499">
        <v>10480.2102001244</v>
      </c>
    </row>
    <row r="500" spans="1:11">
      <c r="A500" s="4">
        <v>1999.5</v>
      </c>
      <c r="B500" s="2">
        <v>1644.6</v>
      </c>
      <c r="C500" s="4">
        <f t="shared" si="7"/>
        <v>9405.0927860000011</v>
      </c>
      <c r="D500" s="4">
        <v>0.86998000000000009</v>
      </c>
      <c r="E500" s="2">
        <v>279600</v>
      </c>
      <c r="F500" s="4">
        <v>0</v>
      </c>
      <c r="G500" s="4">
        <v>4.2</v>
      </c>
      <c r="H500" s="4">
        <v>0</v>
      </c>
      <c r="I500" s="4">
        <v>10810.7</v>
      </c>
      <c r="J500" s="4">
        <v>1903.4</v>
      </c>
      <c r="K500">
        <v>10572.628168516558</v>
      </c>
    </row>
    <row r="501" spans="1:11">
      <c r="A501" s="4">
        <v>1999.75</v>
      </c>
      <c r="B501" s="2">
        <v>1685.9</v>
      </c>
      <c r="C501" s="4">
        <f t="shared" si="7"/>
        <v>9607.74064</v>
      </c>
      <c r="D501" s="4">
        <v>0.8730500000000001</v>
      </c>
      <c r="E501" s="2">
        <v>280463.34375</v>
      </c>
      <c r="F501" s="4">
        <v>0</v>
      </c>
      <c r="G501" s="4">
        <v>4.0999999999999996</v>
      </c>
      <c r="H501" s="4">
        <v>0</v>
      </c>
      <c r="I501" s="4">
        <v>11004.8</v>
      </c>
      <c r="J501" s="4">
        <v>1951.8</v>
      </c>
      <c r="K501">
        <v>10666.438677446597</v>
      </c>
    </row>
    <row r="502" spans="1:11">
      <c r="A502" s="4">
        <v>2000</v>
      </c>
      <c r="B502" s="2">
        <v>1695.6</v>
      </c>
      <c r="C502" s="4">
        <f t="shared" si="7"/>
        <v>9709.5680000000011</v>
      </c>
      <c r="D502" s="4">
        <v>0.88</v>
      </c>
      <c r="E502" s="2">
        <v>281191.65625</v>
      </c>
      <c r="F502" s="4">
        <v>0</v>
      </c>
      <c r="G502" s="4">
        <v>4</v>
      </c>
      <c r="H502" s="4">
        <v>0</v>
      </c>
      <c r="I502" s="4">
        <v>11033.6</v>
      </c>
      <c r="J502" s="4">
        <v>2032.9</v>
      </c>
      <c r="K502">
        <v>10761.58648874557</v>
      </c>
    </row>
    <row r="503" spans="1:11">
      <c r="A503" s="4">
        <v>2000.25</v>
      </c>
      <c r="B503" s="2">
        <v>1726.9</v>
      </c>
      <c r="C503" s="4">
        <f t="shared" si="7"/>
        <v>9949.1136480000005</v>
      </c>
      <c r="D503" s="4">
        <v>0.88446000000000002</v>
      </c>
      <c r="E503" s="2">
        <v>281885.34375</v>
      </c>
      <c r="F503" s="4">
        <v>0</v>
      </c>
      <c r="G503" s="4">
        <v>3.9</v>
      </c>
      <c r="H503" s="4">
        <v>0</v>
      </c>
      <c r="I503" s="4">
        <v>11248.8</v>
      </c>
      <c r="J503" s="4">
        <v>2047.2</v>
      </c>
      <c r="K503">
        <v>10859.785372737742</v>
      </c>
    </row>
    <row r="504" spans="1:11">
      <c r="A504" s="4">
        <v>2000.5</v>
      </c>
      <c r="B504" s="2">
        <v>1740</v>
      </c>
      <c r="C504" s="4">
        <f t="shared" si="7"/>
        <v>10017.522756999999</v>
      </c>
      <c r="D504" s="4">
        <v>0.88978999999999997</v>
      </c>
      <c r="E504" s="2">
        <v>282656.65625</v>
      </c>
      <c r="F504" s="4">
        <v>0</v>
      </c>
      <c r="G504" s="4">
        <v>4</v>
      </c>
      <c r="H504" s="4">
        <v>0</v>
      </c>
      <c r="I504" s="4">
        <v>11258.3</v>
      </c>
      <c r="J504" s="4">
        <v>2064.6999999999998</v>
      </c>
      <c r="K504">
        <v>10958.938031862626</v>
      </c>
    </row>
    <row r="505" spans="1:11">
      <c r="A505" s="4">
        <v>2000.75</v>
      </c>
      <c r="B505" s="2">
        <v>1761.3</v>
      </c>
      <c r="C505" s="4">
        <f t="shared" si="7"/>
        <v>10129.87275</v>
      </c>
      <c r="D505" s="4">
        <v>0.89446999999999999</v>
      </c>
      <c r="E505" s="2">
        <v>283450</v>
      </c>
      <c r="F505" s="4">
        <v>0</v>
      </c>
      <c r="G505" s="4">
        <v>3.9</v>
      </c>
      <c r="H505" s="4">
        <v>0</v>
      </c>
      <c r="I505" s="4">
        <v>11325</v>
      </c>
      <c r="J505" s="4">
        <v>2083.8000000000002</v>
      </c>
      <c r="K505">
        <v>11058.497074952631</v>
      </c>
    </row>
    <row r="506" spans="1:11">
      <c r="A506" s="4">
        <v>2001</v>
      </c>
      <c r="B506" s="2">
        <v>1801.1</v>
      </c>
      <c r="C506" s="4">
        <f t="shared" si="7"/>
        <v>10165.115411999999</v>
      </c>
      <c r="D506" s="4">
        <v>0.90054000000000001</v>
      </c>
      <c r="E506" s="2">
        <v>284135.65625</v>
      </c>
      <c r="F506" s="4">
        <v>0</v>
      </c>
      <c r="G506" s="4">
        <v>4.2</v>
      </c>
      <c r="H506" s="4">
        <v>0</v>
      </c>
      <c r="I506" s="4">
        <v>11287.8</v>
      </c>
      <c r="J506" s="4">
        <v>2101.9</v>
      </c>
      <c r="K506">
        <v>11158.09653931409</v>
      </c>
    </row>
    <row r="507" spans="1:11">
      <c r="A507" s="4">
        <v>2001.25</v>
      </c>
      <c r="B507" s="2">
        <v>1846.9</v>
      </c>
      <c r="C507" s="4">
        <f t="shared" si="7"/>
        <v>10301.198922000001</v>
      </c>
      <c r="D507" s="4">
        <v>0.90666000000000002</v>
      </c>
      <c r="E507" s="2">
        <v>284817.65625</v>
      </c>
      <c r="F507" s="4">
        <v>1</v>
      </c>
      <c r="G507" s="4">
        <v>4.4000000000000004</v>
      </c>
      <c r="H507" s="4">
        <v>0</v>
      </c>
      <c r="I507" s="4">
        <v>11361.7</v>
      </c>
      <c r="J507" s="4">
        <v>2087</v>
      </c>
      <c r="K507">
        <v>11256.625106884399</v>
      </c>
    </row>
    <row r="508" spans="1:11">
      <c r="A508" s="4">
        <v>2001.5</v>
      </c>
      <c r="B508" s="2">
        <v>1850.6</v>
      </c>
      <c r="C508" s="4">
        <f t="shared" si="7"/>
        <v>10305.225408</v>
      </c>
      <c r="D508" s="4">
        <v>0.90952</v>
      </c>
      <c r="E508" s="2">
        <v>285574</v>
      </c>
      <c r="F508" s="4">
        <v>1</v>
      </c>
      <c r="G508" s="4">
        <v>4.8</v>
      </c>
      <c r="H508" s="4">
        <v>97.1</v>
      </c>
      <c r="I508" s="4">
        <v>11330.4</v>
      </c>
      <c r="J508" s="4">
        <v>1894.9</v>
      </c>
      <c r="K508">
        <v>11353.896712950524</v>
      </c>
    </row>
    <row r="509" spans="1:11">
      <c r="A509" s="4">
        <v>2001.75</v>
      </c>
      <c r="B509" s="2">
        <v>1887.2</v>
      </c>
      <c r="C509" s="4">
        <f t="shared" si="7"/>
        <v>10373.0784</v>
      </c>
      <c r="D509" s="4">
        <v>0.91232000000000002</v>
      </c>
      <c r="E509" s="2">
        <v>286336.34375</v>
      </c>
      <c r="F509" s="4">
        <v>1</v>
      </c>
      <c r="G509" s="4">
        <v>5.5</v>
      </c>
      <c r="H509" s="4">
        <v>0</v>
      </c>
      <c r="I509" s="4">
        <v>11370</v>
      </c>
      <c r="J509" s="4">
        <v>1997.3</v>
      </c>
      <c r="K509">
        <v>11449.415365767909</v>
      </c>
    </row>
    <row r="510" spans="1:11">
      <c r="A510" s="4">
        <v>2002</v>
      </c>
      <c r="B510" s="2">
        <v>1936.6</v>
      </c>
      <c r="C510" s="4">
        <f t="shared" si="7"/>
        <v>10498.703405000002</v>
      </c>
      <c r="D510" s="4">
        <v>0.91555000000000009</v>
      </c>
      <c r="E510" s="2">
        <v>286990.65625</v>
      </c>
      <c r="F510" s="4">
        <v>0</v>
      </c>
      <c r="G510" s="4">
        <v>5.7</v>
      </c>
      <c r="H510" s="4">
        <v>296.3</v>
      </c>
      <c r="I510" s="4">
        <v>11467.1</v>
      </c>
      <c r="J510" s="4">
        <v>1860</v>
      </c>
      <c r="K510">
        <v>11541.1351671991</v>
      </c>
    </row>
    <row r="511" spans="1:11">
      <c r="A511" s="4">
        <v>2002.25</v>
      </c>
      <c r="B511" s="2">
        <v>1968.5</v>
      </c>
      <c r="C511" s="4">
        <f t="shared" si="7"/>
        <v>10601.817165</v>
      </c>
      <c r="D511" s="4">
        <v>0.91965000000000008</v>
      </c>
      <c r="E511" s="2">
        <v>287628</v>
      </c>
      <c r="F511" s="4">
        <v>0</v>
      </c>
      <c r="G511" s="4">
        <v>5.8</v>
      </c>
      <c r="H511" s="4">
        <v>0</v>
      </c>
      <c r="I511" s="4">
        <v>11528.1</v>
      </c>
      <c r="J511" s="4">
        <v>1858.3</v>
      </c>
      <c r="K511">
        <v>11631.512831752409</v>
      </c>
    </row>
    <row r="512" spans="1:11">
      <c r="A512" s="4">
        <v>2002.5</v>
      </c>
      <c r="B512" s="2">
        <v>1996</v>
      </c>
      <c r="C512" s="4">
        <f t="shared" si="7"/>
        <v>10701.731357999999</v>
      </c>
      <c r="D512" s="4">
        <v>0.92362999999999995</v>
      </c>
      <c r="E512" s="2">
        <v>288361</v>
      </c>
      <c r="F512" s="4">
        <v>0</v>
      </c>
      <c r="G512" s="4">
        <v>5.7</v>
      </c>
      <c r="H512" s="4">
        <v>93</v>
      </c>
      <c r="I512" s="4">
        <v>11586.6</v>
      </c>
      <c r="J512" s="4">
        <v>1855.9</v>
      </c>
      <c r="K512">
        <v>11719.576358016513</v>
      </c>
    </row>
    <row r="513" spans="1:11">
      <c r="A513" s="4">
        <v>2002.75</v>
      </c>
      <c r="B513" s="2">
        <v>2032.3</v>
      </c>
      <c r="C513" s="4">
        <f t="shared" si="7"/>
        <v>10766.971964000002</v>
      </c>
      <c r="D513" s="4">
        <v>0.9289400000000001</v>
      </c>
      <c r="E513" s="2">
        <v>289096.34375</v>
      </c>
      <c r="F513" s="4">
        <v>0</v>
      </c>
      <c r="G513" s="4">
        <v>5.9</v>
      </c>
      <c r="H513" s="4">
        <v>0</v>
      </c>
      <c r="I513" s="4">
        <v>11590.6</v>
      </c>
      <c r="J513" s="4">
        <v>1863.1</v>
      </c>
      <c r="K513">
        <v>11805.136581882905</v>
      </c>
    </row>
    <row r="514" spans="1:11">
      <c r="A514" s="4">
        <v>2003</v>
      </c>
      <c r="B514" s="2">
        <v>2073.6</v>
      </c>
      <c r="C514" s="4">
        <f t="shared" ref="C514:C545" si="8">D514*I514</f>
        <v>10887.376227000001</v>
      </c>
      <c r="D514" s="4">
        <v>0.93543000000000009</v>
      </c>
      <c r="E514" s="2">
        <v>289714.34375</v>
      </c>
      <c r="F514" s="4">
        <v>0</v>
      </c>
      <c r="G514" s="4">
        <v>5.9</v>
      </c>
      <c r="H514" s="4">
        <v>123.8</v>
      </c>
      <c r="I514" s="4">
        <v>11638.9</v>
      </c>
      <c r="J514" s="4">
        <v>1886.3</v>
      </c>
      <c r="K514">
        <v>11888.314266274578</v>
      </c>
    </row>
    <row r="515" spans="1:11">
      <c r="A515" s="4">
        <v>2003.25</v>
      </c>
      <c r="B515" s="2">
        <v>2110</v>
      </c>
      <c r="C515" s="4">
        <f t="shared" si="8"/>
        <v>11011.535624999999</v>
      </c>
      <c r="D515" s="4">
        <v>0.93814999999999993</v>
      </c>
      <c r="E515" s="2">
        <v>290351.65625</v>
      </c>
      <c r="F515" s="4">
        <v>0</v>
      </c>
      <c r="G515" s="4">
        <v>6.1</v>
      </c>
      <c r="H515" s="4">
        <v>0</v>
      </c>
      <c r="I515" s="4">
        <v>11737.5</v>
      </c>
      <c r="J515" s="4">
        <v>1902.8</v>
      </c>
      <c r="K515">
        <v>11966.946700028904</v>
      </c>
    </row>
    <row r="516" spans="1:11">
      <c r="A516" s="4">
        <v>2003.5</v>
      </c>
      <c r="B516" s="2">
        <v>2127.5</v>
      </c>
      <c r="C516" s="4">
        <f t="shared" si="8"/>
        <v>11255.064459000001</v>
      </c>
      <c r="D516" s="4">
        <v>0.94337000000000004</v>
      </c>
      <c r="E516" s="2">
        <v>291071</v>
      </c>
      <c r="F516" s="4">
        <v>0</v>
      </c>
      <c r="G516" s="4">
        <v>6.1</v>
      </c>
      <c r="H516" s="4">
        <v>41</v>
      </c>
      <c r="I516" s="4">
        <v>11930.7</v>
      </c>
      <c r="J516" s="4">
        <v>1827.4</v>
      </c>
      <c r="K516">
        <v>12042.876257118753</v>
      </c>
    </row>
    <row r="517" spans="1:11">
      <c r="A517" s="4">
        <v>2003.75</v>
      </c>
      <c r="B517" s="2">
        <v>2139.1</v>
      </c>
      <c r="C517" s="4">
        <f t="shared" si="8"/>
        <v>11414.759748</v>
      </c>
      <c r="D517" s="4">
        <v>0.94818000000000002</v>
      </c>
      <c r="E517" s="2">
        <v>291796.34375</v>
      </c>
      <c r="F517" s="4">
        <v>0</v>
      </c>
      <c r="G517" s="4">
        <v>5.8</v>
      </c>
      <c r="H517" s="4">
        <v>78.2</v>
      </c>
      <c r="I517" s="4">
        <v>12038.6</v>
      </c>
      <c r="J517" s="4">
        <v>1923.9</v>
      </c>
      <c r="K517">
        <v>12116.405662306986</v>
      </c>
    </row>
    <row r="518" spans="1:11">
      <c r="A518" s="4">
        <v>2004</v>
      </c>
      <c r="B518" s="2">
        <v>2184.5</v>
      </c>
      <c r="C518" s="4">
        <f t="shared" si="8"/>
        <v>11589.923096999999</v>
      </c>
      <c r="D518" s="4">
        <v>0.95643</v>
      </c>
      <c r="E518" s="2">
        <v>292373.65625</v>
      </c>
      <c r="F518" s="4">
        <v>0</v>
      </c>
      <c r="G518" s="4">
        <v>5.7</v>
      </c>
      <c r="H518" s="4">
        <v>0</v>
      </c>
      <c r="I518" s="4">
        <v>12117.9</v>
      </c>
      <c r="J518" s="4">
        <v>1944.4</v>
      </c>
      <c r="K518">
        <v>12187.054803053672</v>
      </c>
    </row>
    <row r="519" spans="1:11">
      <c r="A519" s="4">
        <v>2004.25</v>
      </c>
      <c r="B519" s="2">
        <v>2219</v>
      </c>
      <c r="C519" s="4">
        <f t="shared" si="8"/>
        <v>11762.94555</v>
      </c>
      <c r="D519" s="4">
        <v>0.96450000000000002</v>
      </c>
      <c r="E519" s="2">
        <v>292999.65625</v>
      </c>
      <c r="F519" s="4">
        <v>0</v>
      </c>
      <c r="G519" s="4">
        <v>5.6</v>
      </c>
      <c r="H519" s="4">
        <v>25</v>
      </c>
      <c r="I519" s="4">
        <v>12195.9</v>
      </c>
      <c r="J519" s="4">
        <v>1989</v>
      </c>
      <c r="K519">
        <v>12256.063395303299</v>
      </c>
    </row>
    <row r="520" spans="1:11">
      <c r="A520" s="4">
        <v>2004.5</v>
      </c>
      <c r="B520" s="2">
        <v>2254.4</v>
      </c>
      <c r="C520" s="4">
        <f t="shared" si="8"/>
        <v>11936.406183000001</v>
      </c>
      <c r="D520" s="4">
        <v>0.97148999999999996</v>
      </c>
      <c r="E520" s="2">
        <v>293717.65625</v>
      </c>
      <c r="F520" s="4">
        <v>0</v>
      </c>
      <c r="G520" s="4">
        <v>5.4</v>
      </c>
      <c r="H520" s="4">
        <v>0</v>
      </c>
      <c r="I520" s="4">
        <v>12286.7</v>
      </c>
      <c r="J520" s="4">
        <v>2044.2</v>
      </c>
      <c r="K520">
        <v>12324.269872199102</v>
      </c>
    </row>
    <row r="521" spans="1:11">
      <c r="A521" s="4">
        <v>2004.75</v>
      </c>
      <c r="B521" s="2">
        <v>2273.3000000000002</v>
      </c>
      <c r="C521" s="4">
        <f t="shared" si="8"/>
        <v>12123.848128</v>
      </c>
      <c r="D521" s="4">
        <v>0.97873999999999994</v>
      </c>
      <c r="E521" s="2">
        <v>294463.34375</v>
      </c>
      <c r="F521" s="4">
        <v>0</v>
      </c>
      <c r="G521" s="4">
        <v>5.4</v>
      </c>
      <c r="H521" s="4">
        <v>0</v>
      </c>
      <c r="I521" s="4">
        <v>12387.2</v>
      </c>
      <c r="J521" s="4">
        <v>2078.3000000000002</v>
      </c>
      <c r="K521">
        <v>12392.353685841994</v>
      </c>
    </row>
    <row r="522" spans="1:11">
      <c r="A522" s="4">
        <v>2005</v>
      </c>
      <c r="B522" s="2">
        <v>2316.5</v>
      </c>
      <c r="C522" s="4">
        <f t="shared" si="8"/>
        <v>12361.8164</v>
      </c>
      <c r="D522" s="4">
        <v>0.98775999999999997</v>
      </c>
      <c r="E522" s="2">
        <v>295102</v>
      </c>
      <c r="F522" s="4">
        <v>0</v>
      </c>
      <c r="G522" s="4">
        <v>5.3</v>
      </c>
      <c r="H522" s="4">
        <v>100</v>
      </c>
      <c r="I522" s="4">
        <v>12515</v>
      </c>
      <c r="J522" s="4">
        <v>2230.6999999999998</v>
      </c>
      <c r="K522">
        <v>12462.533937542876</v>
      </c>
    </row>
    <row r="523" spans="1:11">
      <c r="A523" s="4">
        <v>2005.25</v>
      </c>
      <c r="B523" s="2">
        <v>2344.6</v>
      </c>
      <c r="C523" s="4">
        <f t="shared" si="8"/>
        <v>12499.926959</v>
      </c>
      <c r="D523" s="4">
        <v>0.99436999999999998</v>
      </c>
      <c r="E523" s="2">
        <v>295710</v>
      </c>
      <c r="F523" s="4">
        <v>0</v>
      </c>
      <c r="G523" s="4">
        <v>5.0999999999999996</v>
      </c>
      <c r="H523" s="4">
        <v>0</v>
      </c>
      <c r="I523" s="4">
        <v>12570.7</v>
      </c>
      <c r="J523" s="4">
        <v>2257.3000000000002</v>
      </c>
      <c r="K523">
        <v>12533.063500877874</v>
      </c>
    </row>
    <row r="524" spans="1:11">
      <c r="A524" s="4">
        <v>2005.5</v>
      </c>
      <c r="B524" s="2">
        <v>2400.1</v>
      </c>
      <c r="C524" s="4">
        <f t="shared" si="8"/>
        <v>12728.53089</v>
      </c>
      <c r="D524" s="4">
        <v>1.00458</v>
      </c>
      <c r="E524" s="2">
        <v>296444.34375</v>
      </c>
      <c r="F524" s="4">
        <v>0</v>
      </c>
      <c r="G524" s="4">
        <v>5</v>
      </c>
      <c r="H524" s="4">
        <v>0</v>
      </c>
      <c r="I524" s="4">
        <v>12670.5</v>
      </c>
      <c r="J524" s="4">
        <v>2305.4</v>
      </c>
      <c r="K524">
        <v>12604.385465747055</v>
      </c>
    </row>
    <row r="525" spans="1:11">
      <c r="A525" s="4">
        <v>2005.75</v>
      </c>
      <c r="B525" s="2">
        <v>2418.3000000000002</v>
      </c>
      <c r="C525" s="4">
        <f t="shared" si="8"/>
        <v>12901.417512</v>
      </c>
      <c r="D525" s="4">
        <v>1.01302</v>
      </c>
      <c r="E525" s="2">
        <v>297203.34375</v>
      </c>
      <c r="F525" s="4">
        <v>0</v>
      </c>
      <c r="G525" s="4">
        <v>5</v>
      </c>
      <c r="H525" s="4">
        <v>0</v>
      </c>
      <c r="I525" s="4">
        <v>12735.6</v>
      </c>
      <c r="J525" s="4">
        <v>2366.9</v>
      </c>
      <c r="K525">
        <v>12676.671852419673</v>
      </c>
    </row>
    <row r="526" spans="1:11">
      <c r="A526" s="4">
        <v>2006</v>
      </c>
      <c r="B526" s="2">
        <v>2474.5</v>
      </c>
      <c r="C526" s="4">
        <f t="shared" si="8"/>
        <v>13161.42102</v>
      </c>
      <c r="D526" s="4">
        <v>1.0205500000000001</v>
      </c>
      <c r="E526" s="2">
        <v>297853.65625</v>
      </c>
      <c r="F526" s="4">
        <v>0</v>
      </c>
      <c r="G526" s="4">
        <v>4.7</v>
      </c>
      <c r="H526" s="4">
        <v>0</v>
      </c>
      <c r="I526" s="4">
        <v>12896.4</v>
      </c>
      <c r="J526" s="4">
        <v>2473.8000000000002</v>
      </c>
      <c r="K526">
        <v>12750.253662207291</v>
      </c>
    </row>
    <row r="527" spans="1:11">
      <c r="A527" s="4">
        <v>2006.25</v>
      </c>
      <c r="B527" s="2">
        <v>2510.5</v>
      </c>
      <c r="C527" s="4">
        <f t="shared" si="8"/>
        <v>13330.427675999999</v>
      </c>
      <c r="D527" s="4">
        <v>1.02948</v>
      </c>
      <c r="E527" s="2">
        <v>298505.34375</v>
      </c>
      <c r="F527" s="4">
        <v>0</v>
      </c>
      <c r="G527" s="4">
        <v>4.5999999999999996</v>
      </c>
      <c r="H527" s="4">
        <v>227.7</v>
      </c>
      <c r="I527" s="4">
        <v>12948.7</v>
      </c>
      <c r="J527" s="4">
        <v>2501.8000000000002</v>
      </c>
      <c r="K527">
        <v>12825.784680982802</v>
      </c>
    </row>
    <row r="528" spans="1:11">
      <c r="A528" s="4">
        <v>2006.5</v>
      </c>
      <c r="B528" s="2">
        <v>2533.3000000000002</v>
      </c>
      <c r="C528" s="4">
        <f t="shared" si="8"/>
        <v>13432.672895999998</v>
      </c>
      <c r="D528" s="4">
        <v>1.0372399999999999</v>
      </c>
      <c r="E528" s="2">
        <v>299271</v>
      </c>
      <c r="F528" s="4">
        <v>0</v>
      </c>
      <c r="G528" s="4">
        <v>4.5999999999999996</v>
      </c>
      <c r="H528" s="4">
        <v>0</v>
      </c>
      <c r="I528" s="4">
        <v>12950.4</v>
      </c>
      <c r="J528" s="4">
        <v>2547.4</v>
      </c>
      <c r="K528">
        <v>12902.387261910506</v>
      </c>
    </row>
    <row r="529" spans="1:11">
      <c r="A529" s="4">
        <v>2006.75</v>
      </c>
      <c r="B529" s="2">
        <v>2555.1999999999998</v>
      </c>
      <c r="C529" s="4">
        <f t="shared" si="8"/>
        <v>13584.187424</v>
      </c>
      <c r="D529" s="4">
        <v>1.04186</v>
      </c>
      <c r="E529" s="2">
        <v>300089.65625</v>
      </c>
      <c r="F529" s="4">
        <v>0</v>
      </c>
      <c r="G529" s="4">
        <v>4.4000000000000004</v>
      </c>
      <c r="H529" s="4">
        <v>0</v>
      </c>
      <c r="I529" s="4">
        <v>13038.4</v>
      </c>
      <c r="J529" s="4">
        <v>2575.1</v>
      </c>
      <c r="K529">
        <v>12979.888097217572</v>
      </c>
    </row>
    <row r="530" spans="1:11">
      <c r="A530" s="4">
        <v>2007</v>
      </c>
      <c r="B530" s="2">
        <v>2604.4</v>
      </c>
      <c r="C530" s="4">
        <f t="shared" si="8"/>
        <v>13758.518179999999</v>
      </c>
      <c r="D530" s="4">
        <v>1.0537999999999998</v>
      </c>
      <c r="E530" s="2">
        <v>300799</v>
      </c>
      <c r="F530" s="4">
        <v>0</v>
      </c>
      <c r="G530" s="4">
        <v>4.5</v>
      </c>
      <c r="H530" s="4">
        <v>0</v>
      </c>
      <c r="I530" s="4">
        <v>13056.1</v>
      </c>
      <c r="J530" s="4">
        <v>2642.8</v>
      </c>
      <c r="K530">
        <v>13058.384948761999</v>
      </c>
    </row>
    <row r="531" spans="1:11">
      <c r="A531" s="4">
        <v>2007.25</v>
      </c>
      <c r="B531" s="2">
        <v>2656</v>
      </c>
      <c r="C531" s="4">
        <f t="shared" si="8"/>
        <v>13976.926128000001</v>
      </c>
      <c r="D531" s="4">
        <v>1.06098</v>
      </c>
      <c r="E531" s="2">
        <v>301492</v>
      </c>
      <c r="F531" s="4">
        <v>0</v>
      </c>
      <c r="G531" s="4">
        <v>4.5</v>
      </c>
      <c r="H531" s="4">
        <v>0</v>
      </c>
      <c r="I531" s="4">
        <v>13173.6</v>
      </c>
      <c r="J531" s="4">
        <v>2658.5</v>
      </c>
      <c r="K531">
        <v>13138.101054135777</v>
      </c>
    </row>
    <row r="532" spans="1:11">
      <c r="A532" s="4">
        <v>2007.5</v>
      </c>
      <c r="B532" s="2">
        <v>2698.4</v>
      </c>
      <c r="C532" s="4">
        <f t="shared" si="8"/>
        <v>14126.100193999999</v>
      </c>
      <c r="D532" s="4">
        <v>1.06453</v>
      </c>
      <c r="E532" s="2">
        <v>302272.34375</v>
      </c>
      <c r="F532" s="4">
        <v>0</v>
      </c>
      <c r="G532" s="4">
        <v>4.7</v>
      </c>
      <c r="H532" s="4">
        <v>0</v>
      </c>
      <c r="I532" s="4">
        <v>13269.8</v>
      </c>
      <c r="J532" s="4">
        <v>2651.5</v>
      </c>
      <c r="K532">
        <v>13217.668217726599</v>
      </c>
    </row>
    <row r="533" spans="1:11">
      <c r="A533" s="4">
        <v>2007.75</v>
      </c>
      <c r="B533" s="2">
        <v>2738.2</v>
      </c>
      <c r="C533" s="4">
        <f t="shared" si="8"/>
        <v>14253.22308</v>
      </c>
      <c r="D533" s="4">
        <v>1.06958</v>
      </c>
      <c r="E533" s="2">
        <v>303049.34375</v>
      </c>
      <c r="F533" s="4">
        <v>0</v>
      </c>
      <c r="G533" s="4">
        <v>4.8</v>
      </c>
      <c r="H533" s="4">
        <v>739.3</v>
      </c>
      <c r="I533" s="4">
        <v>13326</v>
      </c>
      <c r="J533" s="4">
        <v>2666.1</v>
      </c>
      <c r="K533">
        <v>13296.494286770127</v>
      </c>
    </row>
    <row r="534" spans="1:11">
      <c r="A534" s="4">
        <v>2008</v>
      </c>
      <c r="B534" s="2">
        <v>2812</v>
      </c>
      <c r="C534" s="4">
        <f t="shared" si="8"/>
        <v>14273.882787999999</v>
      </c>
      <c r="D534" s="4">
        <v>1.0759099999999999</v>
      </c>
      <c r="E534" s="2">
        <v>303708</v>
      </c>
      <c r="F534" s="4">
        <v>1</v>
      </c>
      <c r="G534" s="4">
        <v>5</v>
      </c>
      <c r="H534" s="4">
        <v>0</v>
      </c>
      <c r="I534" s="4">
        <v>13266.8</v>
      </c>
      <c r="J534" s="4">
        <v>2640.1</v>
      </c>
      <c r="K534">
        <v>13373.282769439134</v>
      </c>
    </row>
    <row r="535" spans="1:11">
      <c r="A535" s="4">
        <v>2008.25</v>
      </c>
      <c r="B535" s="2">
        <v>2869.6</v>
      </c>
      <c r="C535" s="4">
        <f t="shared" si="8"/>
        <v>14415.537710000001</v>
      </c>
      <c r="D535" s="4">
        <v>1.0830200000000001</v>
      </c>
      <c r="E535" s="2">
        <v>304332</v>
      </c>
      <c r="F535" s="4">
        <v>1</v>
      </c>
      <c r="G535" s="4">
        <v>5.3</v>
      </c>
      <c r="H535" s="4">
        <v>0</v>
      </c>
      <c r="I535" s="4">
        <v>13310.5</v>
      </c>
      <c r="J535" s="4">
        <v>2409.8000000000002</v>
      </c>
      <c r="K535">
        <v>13449.466281125528</v>
      </c>
    </row>
    <row r="536" spans="1:11">
      <c r="A536" s="4">
        <v>2008.5</v>
      </c>
      <c r="B536" s="2">
        <v>2929.8</v>
      </c>
      <c r="C536" s="4">
        <f t="shared" si="8"/>
        <v>14395.083778</v>
      </c>
      <c r="D536" s="4">
        <v>1.09162</v>
      </c>
      <c r="E536" s="2">
        <v>305050.65625</v>
      </c>
      <c r="F536" s="4">
        <v>1</v>
      </c>
      <c r="G536" s="4">
        <v>6</v>
      </c>
      <c r="H536" s="4">
        <v>0</v>
      </c>
      <c r="I536" s="4">
        <v>13186.9</v>
      </c>
      <c r="J536" s="4">
        <v>2501.4</v>
      </c>
      <c r="K536">
        <v>13523.280233834636</v>
      </c>
    </row>
    <row r="537" spans="1:11">
      <c r="A537" s="4">
        <v>2008.75</v>
      </c>
      <c r="B537" s="2">
        <v>2901.1</v>
      </c>
      <c r="C537" s="4">
        <f t="shared" si="8"/>
        <v>14081.665499999999</v>
      </c>
      <c r="D537" s="4">
        <v>1.093</v>
      </c>
      <c r="E537" s="2">
        <v>305781.34375</v>
      </c>
      <c r="F537" s="4">
        <v>1</v>
      </c>
      <c r="G537" s="4">
        <v>6.9</v>
      </c>
      <c r="H537" s="4">
        <v>-243.6</v>
      </c>
      <c r="I537" s="4">
        <v>12883.5</v>
      </c>
      <c r="J537" s="4">
        <v>2457.6999999999998</v>
      </c>
      <c r="K537">
        <v>13593.998733039978</v>
      </c>
    </row>
    <row r="538" spans="1:11">
      <c r="A538" s="4">
        <v>2009</v>
      </c>
      <c r="B538" s="2">
        <v>2894.6</v>
      </c>
      <c r="C538" s="4">
        <f t="shared" si="8"/>
        <v>13923.50229</v>
      </c>
      <c r="D538" s="4">
        <v>1.0953900000000001</v>
      </c>
      <c r="E538" s="2">
        <v>306399.34375</v>
      </c>
      <c r="F538" s="4">
        <v>1</v>
      </c>
      <c r="G538" s="4">
        <v>8.3000000000000007</v>
      </c>
      <c r="H538" s="4">
        <v>0</v>
      </c>
      <c r="I538" s="4">
        <v>12711</v>
      </c>
      <c r="J538" s="4">
        <v>2218.6999999999998</v>
      </c>
      <c r="K538">
        <v>13660.119841367139</v>
      </c>
    </row>
    <row r="539" spans="1:11">
      <c r="A539" s="4">
        <v>2009.25</v>
      </c>
      <c r="B539" s="2">
        <v>2957.8</v>
      </c>
      <c r="C539" s="4">
        <f t="shared" si="8"/>
        <v>13885.368250000001</v>
      </c>
      <c r="D539" s="4">
        <v>1.0932500000000001</v>
      </c>
      <c r="E539" s="2">
        <v>306992.34375</v>
      </c>
      <c r="F539" s="4">
        <v>1</v>
      </c>
      <c r="G539" s="4">
        <v>9.3000000000000007</v>
      </c>
      <c r="H539" s="4">
        <v>0</v>
      </c>
      <c r="I539" s="4">
        <v>12701</v>
      </c>
      <c r="J539" s="4">
        <v>2207.4</v>
      </c>
      <c r="K539">
        <v>13719.216675811249</v>
      </c>
    </row>
    <row r="540" spans="1:11">
      <c r="A540" s="4">
        <v>2009.5</v>
      </c>
      <c r="B540" s="2">
        <v>2996.4</v>
      </c>
      <c r="C540" s="4">
        <f t="shared" si="8"/>
        <v>13952.155419000001</v>
      </c>
      <c r="D540" s="4">
        <v>1.09457</v>
      </c>
      <c r="E540" s="2">
        <v>307690</v>
      </c>
      <c r="F540" s="4">
        <v>0</v>
      </c>
      <c r="G540" s="4">
        <v>9.6</v>
      </c>
      <c r="H540" s="4">
        <v>0</v>
      </c>
      <c r="I540" s="4">
        <v>12746.7</v>
      </c>
      <c r="J540" s="4">
        <v>2206.5</v>
      </c>
      <c r="K540">
        <v>13774.776186836792</v>
      </c>
    </row>
    <row r="541" spans="1:11">
      <c r="A541" s="4">
        <v>2009.75</v>
      </c>
      <c r="B541" s="2">
        <v>3020</v>
      </c>
      <c r="C541" s="4">
        <f t="shared" si="8"/>
        <v>14133.762683000001</v>
      </c>
      <c r="D541" s="4">
        <v>1.0979300000000001</v>
      </c>
      <c r="E541" s="2">
        <v>308413.34375</v>
      </c>
      <c r="F541" s="4">
        <v>0</v>
      </c>
      <c r="G541" s="4">
        <v>9.9</v>
      </c>
      <c r="H541" s="4">
        <v>0</v>
      </c>
      <c r="I541" s="4">
        <v>12873.1</v>
      </c>
      <c r="J541" s="4">
        <v>2273.4</v>
      </c>
      <c r="K541">
        <v>13827.497876442705</v>
      </c>
    </row>
    <row r="542" spans="1:11">
      <c r="A542" s="4">
        <v>2010</v>
      </c>
      <c r="B542" s="2">
        <v>3030.9</v>
      </c>
      <c r="C542" s="4">
        <f t="shared" si="8"/>
        <v>14270.326816000001</v>
      </c>
      <c r="D542" s="4">
        <v>1.10216</v>
      </c>
      <c r="E542" s="2">
        <v>309024</v>
      </c>
      <c r="F542" s="4">
        <v>0</v>
      </c>
      <c r="G542" s="4">
        <v>9.8000000000000007</v>
      </c>
      <c r="H542" s="4">
        <v>0</v>
      </c>
      <c r="I542" s="4">
        <v>12947.6</v>
      </c>
      <c r="J542" s="4">
        <v>2326.6</v>
      </c>
      <c r="K542">
        <v>13877.042553159717</v>
      </c>
    </row>
    <row r="543" spans="1:11">
      <c r="A543" s="4">
        <v>2010.25</v>
      </c>
      <c r="B543" s="2">
        <v>3061.7</v>
      </c>
      <c r="C543" s="4">
        <f t="shared" si="8"/>
        <v>14413.478375999999</v>
      </c>
      <c r="D543" s="4">
        <v>1.1070599999999999</v>
      </c>
      <c r="E543" s="2">
        <v>309361.34375</v>
      </c>
      <c r="F543" s="4">
        <v>0</v>
      </c>
      <c r="G543" s="4">
        <v>9.6</v>
      </c>
      <c r="H543" s="4">
        <v>0</v>
      </c>
      <c r="I543" s="4">
        <v>13019.6</v>
      </c>
      <c r="J543" s="4">
        <v>2365.8000000000002</v>
      </c>
      <c r="K543">
        <v>13925.730831774188</v>
      </c>
    </row>
    <row r="544" spans="1:11">
      <c r="A544" s="4">
        <v>2010.5</v>
      </c>
      <c r="B544" s="2">
        <v>3072.3</v>
      </c>
      <c r="C544" s="4">
        <f t="shared" si="8"/>
        <v>14576.071329999999</v>
      </c>
      <c r="D544" s="4">
        <v>1.1123799999999999</v>
      </c>
      <c r="E544" s="2">
        <v>309964</v>
      </c>
      <c r="F544" s="4">
        <v>0</v>
      </c>
      <c r="G544" s="4">
        <v>9.5</v>
      </c>
      <c r="H544" s="4">
        <v>0</v>
      </c>
      <c r="I544" s="4">
        <v>13103.5</v>
      </c>
      <c r="J544" s="4">
        <v>2427.1999999999998</v>
      </c>
      <c r="K544">
        <v>13974.443972967632</v>
      </c>
    </row>
    <row r="545" spans="1:11">
      <c r="A545" s="4">
        <v>2010.75</v>
      </c>
      <c r="B545" s="2">
        <v>3065.2</v>
      </c>
      <c r="C545" s="4">
        <f t="shared" si="8"/>
        <v>14735.922540000001</v>
      </c>
      <c r="D545" s="4">
        <v>1.11795</v>
      </c>
      <c r="E545" s="2">
        <v>310578.65625</v>
      </c>
      <c r="F545" s="4">
        <v>0</v>
      </c>
      <c r="G545" s="4">
        <v>9.5</v>
      </c>
      <c r="H545" s="4">
        <v>-97.8</v>
      </c>
      <c r="I545" s="4">
        <v>13181.2</v>
      </c>
      <c r="J545" s="4">
        <v>2461.9</v>
      </c>
      <c r="K545">
        <v>14024.230179353488</v>
      </c>
    </row>
    <row r="546" spans="1:11">
      <c r="A546" s="4">
        <f t="shared" ref="A546:A552" si="9" xml:space="preserve"> A545 + 0.25</f>
        <v>2011</v>
      </c>
      <c r="B546" s="4">
        <v>3048.1</v>
      </c>
      <c r="C546" s="4">
        <f t="shared" ref="C546:C552" si="10" xml:space="preserve"> D546*I546</f>
        <v>14814.899735999999</v>
      </c>
      <c r="D546" s="4">
        <v>1.1237200000000001</v>
      </c>
      <c r="E546" s="6">
        <v>311110</v>
      </c>
      <c r="F546" s="4">
        <v>0</v>
      </c>
      <c r="G546" s="4">
        <v>9</v>
      </c>
      <c r="H546" s="4">
        <v>0</v>
      </c>
      <c r="I546" s="4">
        <v>13183.8</v>
      </c>
      <c r="J546" s="2">
        <v>2509.8000000000002</v>
      </c>
      <c r="K546">
        <v>14078.925102010749</v>
      </c>
    </row>
    <row r="547" spans="1:11">
      <c r="A547" s="4">
        <f t="shared" si="9"/>
        <v>2011.25</v>
      </c>
      <c r="B547" s="4">
        <v>3072.2</v>
      </c>
      <c r="C547" s="4">
        <f t="shared" si="10"/>
        <v>15003.569523</v>
      </c>
      <c r="D547" s="4">
        <v>1.1310899999999999</v>
      </c>
      <c r="E547" s="6">
        <v>311625</v>
      </c>
      <c r="F547" s="4">
        <v>0</v>
      </c>
      <c r="G547" s="4">
        <v>9</v>
      </c>
      <c r="H547" s="4">
        <v>0</v>
      </c>
      <c r="I547" s="4">
        <v>13264.7</v>
      </c>
      <c r="J547" s="2">
        <v>2522.9</v>
      </c>
      <c r="K547">
        <v>14136.290759190402</v>
      </c>
    </row>
    <row r="548" spans="1:11">
      <c r="A548" s="4">
        <f t="shared" si="9"/>
        <v>2011.5</v>
      </c>
      <c r="B548" s="4">
        <v>3067.7</v>
      </c>
      <c r="C548" s="4">
        <f t="shared" si="10"/>
        <v>15163.212549999998</v>
      </c>
      <c r="D548" s="4">
        <v>1.1395</v>
      </c>
      <c r="E548" s="6">
        <v>312213</v>
      </c>
      <c r="F548" s="4">
        <v>0</v>
      </c>
      <c r="G548" s="4">
        <v>9</v>
      </c>
      <c r="H548" s="4">
        <v>-389</v>
      </c>
      <c r="I548" s="4">
        <v>13306.9</v>
      </c>
      <c r="J548" s="2">
        <v>2511.3000000000002</v>
      </c>
      <c r="K548">
        <v>14195.397633234648</v>
      </c>
    </row>
    <row r="549" spans="1:11">
      <c r="A549" s="4">
        <f t="shared" si="9"/>
        <v>2011.75</v>
      </c>
      <c r="B549" s="4">
        <v>3051</v>
      </c>
      <c r="C549" s="4">
        <f t="shared" si="10"/>
        <v>15320.99267</v>
      </c>
      <c r="D549" s="4">
        <v>1.1398699999999999</v>
      </c>
      <c r="E549" s="6">
        <v>312826</v>
      </c>
      <c r="F549" s="4">
        <v>0</v>
      </c>
      <c r="G549" s="4">
        <v>8.6999999999999993</v>
      </c>
      <c r="H549" s="4">
        <v>-48.6</v>
      </c>
      <c r="I549" s="4">
        <v>13441</v>
      </c>
      <c r="J549" s="2">
        <v>2534.3000000000002</v>
      </c>
      <c r="K549">
        <v>14255.932449975004</v>
      </c>
    </row>
    <row r="550" spans="1:11">
      <c r="A550" s="4">
        <f t="shared" si="9"/>
        <v>2012</v>
      </c>
      <c r="B550" s="4">
        <v>3054.6</v>
      </c>
      <c r="C550" s="4">
        <f t="shared" si="10"/>
        <v>15478.199336</v>
      </c>
      <c r="D550" s="4">
        <v>1.1459900000000001</v>
      </c>
      <c r="E550" s="6">
        <v>313342</v>
      </c>
      <c r="F550" s="4">
        <v>0</v>
      </c>
      <c r="G550" s="4">
        <v>8.3000000000000007</v>
      </c>
      <c r="H550" s="4">
        <v>0</v>
      </c>
      <c r="I550" s="4">
        <v>13506.4</v>
      </c>
      <c r="J550" s="2">
        <v>2664.9</v>
      </c>
      <c r="K550">
        <v>14317.41499331104</v>
      </c>
    </row>
    <row r="551" spans="1:11">
      <c r="A551" s="4">
        <f t="shared" si="9"/>
        <v>2012.25</v>
      </c>
      <c r="B551" s="4">
        <v>3053.7</v>
      </c>
      <c r="C551" s="4">
        <f t="shared" si="10"/>
        <v>15585.516975</v>
      </c>
      <c r="D551" s="4">
        <v>1.15035</v>
      </c>
      <c r="E551" s="6">
        <v>313865</v>
      </c>
      <c r="F551" s="4">
        <v>0</v>
      </c>
      <c r="G551" s="4">
        <v>8.1999999999999993</v>
      </c>
      <c r="H551" s="4">
        <v>0</v>
      </c>
      <c r="I551" s="4">
        <v>13548.5</v>
      </c>
      <c r="J551" s="2">
        <v>2659.5</v>
      </c>
      <c r="K551">
        <v>14379.255191330662</v>
      </c>
    </row>
    <row r="552" spans="1:11">
      <c r="A552" s="4">
        <f t="shared" si="9"/>
        <v>2012.5</v>
      </c>
      <c r="B552" s="4">
        <v>3093.3</v>
      </c>
      <c r="C552" s="4">
        <f t="shared" si="10"/>
        <v>15810.960250000002</v>
      </c>
      <c r="D552" s="4">
        <v>1.1581000000000001</v>
      </c>
      <c r="E552" s="6">
        <v>314458</v>
      </c>
      <c r="F552" s="4">
        <v>0</v>
      </c>
      <c r="G552" s="4">
        <v>8</v>
      </c>
      <c r="H552" s="4">
        <v>0</v>
      </c>
      <c r="I552" s="4">
        <v>13652.5</v>
      </c>
      <c r="J552" s="2">
        <v>2671.3</v>
      </c>
      <c r="K552">
        <v>14441.92126966578</v>
      </c>
    </row>
    <row r="553" spans="1:11">
      <c r="K553" s="2"/>
    </row>
  </sheetData>
  <pageMargins left="0.7" right="0.7" top="0.75" bottom="0.75" header="0.3" footer="0.3"/>
  <pageSetup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8"/>
  <sheetViews>
    <sheetView workbookViewId="0">
      <selection activeCell="B16" sqref="B16"/>
    </sheetView>
  </sheetViews>
  <sheetFormatPr defaultRowHeight="15"/>
  <cols>
    <col min="1" max="1" width="13.140625" customWidth="1"/>
  </cols>
  <sheetData>
    <row r="2" spans="1:2">
      <c r="A2" t="s">
        <v>19</v>
      </c>
    </row>
    <row r="4" spans="1:2">
      <c r="A4" t="s">
        <v>18</v>
      </c>
    </row>
    <row r="6" spans="1:2">
      <c r="A6" s="3" t="s">
        <v>9</v>
      </c>
    </row>
    <row r="8" spans="1:2">
      <c r="A8" s="3" t="s">
        <v>1</v>
      </c>
      <c r="B8" t="s">
        <v>10</v>
      </c>
    </row>
    <row r="9" spans="1:2">
      <c r="A9" s="3" t="s">
        <v>2</v>
      </c>
      <c r="B9" t="s">
        <v>11</v>
      </c>
    </row>
    <row r="10" spans="1:2">
      <c r="A10" s="3" t="s">
        <v>3</v>
      </c>
      <c r="B10" t="s">
        <v>12</v>
      </c>
    </row>
    <row r="11" spans="1:2">
      <c r="A11" s="3" t="s">
        <v>4</v>
      </c>
      <c r="B11" t="s">
        <v>13</v>
      </c>
    </row>
    <row r="12" spans="1:2">
      <c r="A12" s="3" t="s">
        <v>5</v>
      </c>
      <c r="B12" t="s">
        <v>14</v>
      </c>
    </row>
    <row r="13" spans="1:2">
      <c r="A13" s="3" t="s">
        <v>6</v>
      </c>
      <c r="B13" t="s">
        <v>15</v>
      </c>
    </row>
    <row r="14" spans="1:2">
      <c r="A14" s="3" t="s">
        <v>7</v>
      </c>
      <c r="B14" t="s">
        <v>16</v>
      </c>
    </row>
    <row r="15" spans="1:2">
      <c r="A15" s="3" t="s">
        <v>8</v>
      </c>
      <c r="B15" t="s">
        <v>17</v>
      </c>
    </row>
    <row r="16" spans="1:2">
      <c r="A16" s="3" t="s">
        <v>22</v>
      </c>
      <c r="B16" t="s">
        <v>23</v>
      </c>
    </row>
    <row r="17" spans="1:2">
      <c r="A17" s="7" t="s">
        <v>20</v>
      </c>
      <c r="B17" t="s">
        <v>21</v>
      </c>
    </row>
    <row r="18" spans="1:2">
      <c r="A18" s="5"/>
    </row>
  </sheetData>
  <pageMargins left="0.7" right="0.7" top="0.75" bottom="0.75" header="0.3" footer="0.3"/>
  <pageSetup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US (quarterly) </vt:lpstr>
      <vt:lpstr>Variable Definitions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</dc:creator>
  <cp:lastModifiedBy>vramey</cp:lastModifiedBy>
  <dcterms:created xsi:type="dcterms:W3CDTF">2012-11-03T18:18:07Z</dcterms:created>
  <dcterms:modified xsi:type="dcterms:W3CDTF">2014-02-28T18:46:54Z</dcterms:modified>
</cp:coreProperties>
</file>