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9408" windowHeight="46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<sst xmlns="http://schemas.openxmlformats.org/spreadsheetml/2006/main" count="65" uniqueCount="32">
  <si>
    <t>HW1</t>
  </si>
  <si>
    <t>HW2</t>
  </si>
  <si>
    <t>Exam1</t>
  </si>
  <si>
    <t>Exam2</t>
  </si>
  <si>
    <t>Finals</t>
  </si>
  <si>
    <t>Weight</t>
  </si>
  <si>
    <t>Maxscore</t>
  </si>
  <si>
    <t>Original</t>
  </si>
  <si>
    <t>Enter</t>
  </si>
  <si>
    <t>add 2.75)</t>
  </si>
  <si>
    <t>(For Exam 1,</t>
  </si>
  <si>
    <t>Grade Adjustment calculation (replace sample scores with yours)</t>
  </si>
  <si>
    <t>Sum of Col E</t>
  </si>
  <si>
    <t>= B x D/C</t>
  </si>
  <si>
    <t>Your scores</t>
  </si>
  <si>
    <t>Entry in red is your expected final exam score.</t>
  </si>
  <si>
    <t>&lt;---- Your</t>
  </si>
  <si>
    <t>weighted</t>
  </si>
  <si>
    <t>score</t>
  </si>
  <si>
    <t xml:space="preserve">Try changing this number and see what happens, but </t>
  </si>
  <si>
    <t>assuming that Exam1 is the one you didn't do well in.</t>
  </si>
  <si>
    <t>unadjusted</t>
  </si>
  <si>
    <t>New</t>
  </si>
  <si>
    <t>adjusted</t>
  </si>
  <si>
    <t>Next assume that you don't do as well in the final exam.</t>
  </si>
  <si>
    <t>carried over</t>
  </si>
  <si>
    <t>assuming that you didn't do well in the finals.</t>
  </si>
  <si>
    <t>Exam 1 now counts only 10% and the other 10% is split</t>
  </si>
  <si>
    <t>is split equally and added to the two mid-terms.</t>
  </si>
  <si>
    <t>equally and added to Exam2 and finals.</t>
  </si>
  <si>
    <t>HW3</t>
  </si>
  <si>
    <t xml:space="preserve">Note that Finals now count 17.5% and the remaining 17.5%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</si>
</sst>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15" applyNumberFormat="1" applyAlignment="1">
      <alignment/>
    </xf>
    <xf numFmtId="164" fontId="0" fillId="0" borderId="0" xfId="15" applyNumberFormat="1" applyAlignment="1" quotePrefix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4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11</xdr:row>
      <xdr:rowOff>95250</xdr:rowOff>
    </xdr:from>
    <xdr:to>
      <xdr:col>3</xdr:col>
      <xdr:colOff>542925</xdr:colOff>
      <xdr:row>12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1343025" y="1876425"/>
          <a:ext cx="9620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40</xdr:row>
      <xdr:rowOff>95250</xdr:rowOff>
    </xdr:from>
    <xdr:to>
      <xdr:col>3</xdr:col>
      <xdr:colOff>542925</xdr:colOff>
      <xdr:row>41</xdr:row>
      <xdr:rowOff>95250</xdr:rowOff>
    </xdr:to>
    <xdr:sp>
      <xdr:nvSpPr>
        <xdr:cNvPr id="2" name="Line 3"/>
        <xdr:cNvSpPr>
          <a:spLocks/>
        </xdr:cNvSpPr>
      </xdr:nvSpPr>
      <xdr:spPr>
        <a:xfrm flipV="1">
          <a:off x="1343025" y="6572250"/>
          <a:ext cx="9620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25</xdr:row>
      <xdr:rowOff>95250</xdr:rowOff>
    </xdr:from>
    <xdr:to>
      <xdr:col>3</xdr:col>
      <xdr:colOff>542925</xdr:colOff>
      <xdr:row>26</xdr:row>
      <xdr:rowOff>95250</xdr:rowOff>
    </xdr:to>
    <xdr:sp>
      <xdr:nvSpPr>
        <xdr:cNvPr id="3" name="Line 4"/>
        <xdr:cNvSpPr>
          <a:spLocks/>
        </xdr:cNvSpPr>
      </xdr:nvSpPr>
      <xdr:spPr>
        <a:xfrm flipV="1">
          <a:off x="1343025" y="4143375"/>
          <a:ext cx="9620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40</xdr:row>
      <xdr:rowOff>95250</xdr:rowOff>
    </xdr:from>
    <xdr:to>
      <xdr:col>3</xdr:col>
      <xdr:colOff>542925</xdr:colOff>
      <xdr:row>41</xdr:row>
      <xdr:rowOff>95250</xdr:rowOff>
    </xdr:to>
    <xdr:sp>
      <xdr:nvSpPr>
        <xdr:cNvPr id="4" name="Line 5"/>
        <xdr:cNvSpPr>
          <a:spLocks/>
        </xdr:cNvSpPr>
      </xdr:nvSpPr>
      <xdr:spPr>
        <a:xfrm flipV="1">
          <a:off x="1343025" y="6572250"/>
          <a:ext cx="9620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8.00390625" style="0" customWidth="1"/>
    <col min="3" max="3" width="9.421875" style="0" customWidth="1"/>
    <col min="4" max="4" width="12.57421875" style="0" customWidth="1"/>
    <col min="5" max="5" width="10.57421875" style="4" customWidth="1"/>
    <col min="6" max="6" width="10.28125" style="0" customWidth="1"/>
  </cols>
  <sheetData>
    <row r="1" ht="12.75">
      <c r="A1" s="1" t="s">
        <v>11</v>
      </c>
    </row>
    <row r="3" spans="3:4" ht="12.75">
      <c r="C3" s="3"/>
      <c r="D3" s="3" t="s">
        <v>8</v>
      </c>
    </row>
    <row r="4" spans="2:5" ht="12.75">
      <c r="B4" s="3" t="s">
        <v>7</v>
      </c>
      <c r="C4" s="3" t="s">
        <v>6</v>
      </c>
      <c r="D4" s="3" t="s">
        <v>14</v>
      </c>
      <c r="E4" s="5" t="s">
        <v>13</v>
      </c>
    </row>
    <row r="5" spans="2:4" ht="12.75">
      <c r="B5" s="3" t="s">
        <v>5</v>
      </c>
      <c r="C5" s="3"/>
      <c r="D5" s="3" t="s">
        <v>10</v>
      </c>
    </row>
    <row r="6" spans="2:4" ht="12.75">
      <c r="B6" s="3"/>
      <c r="C6" s="3"/>
      <c r="D6" s="3" t="s">
        <v>9</v>
      </c>
    </row>
    <row r="7" spans="1:5" ht="12.75">
      <c r="A7" t="s">
        <v>0</v>
      </c>
      <c r="B7" s="3">
        <v>5</v>
      </c>
      <c r="C7" s="3">
        <v>50</v>
      </c>
      <c r="D7">
        <v>36</v>
      </c>
      <c r="E7" s="4">
        <f>B7*D7/C7</f>
        <v>3.6</v>
      </c>
    </row>
    <row r="8" spans="1:5" ht="12.75">
      <c r="A8" t="s">
        <v>1</v>
      </c>
      <c r="B8" s="3">
        <v>5</v>
      </c>
      <c r="C8" s="3">
        <v>50</v>
      </c>
      <c r="D8">
        <v>32</v>
      </c>
      <c r="E8" s="4">
        <f>B8*D8/C8</f>
        <v>3.2</v>
      </c>
    </row>
    <row r="9" spans="1:5" ht="12.75">
      <c r="A9" t="s">
        <v>30</v>
      </c>
      <c r="B9" s="3">
        <v>5</v>
      </c>
      <c r="C9" s="3">
        <v>60</v>
      </c>
      <c r="D9">
        <v>48</v>
      </c>
      <c r="E9" s="4">
        <f>B9*D9/C9</f>
        <v>4</v>
      </c>
    </row>
    <row r="10" spans="1:5" ht="12.75">
      <c r="A10" t="s">
        <v>2</v>
      </c>
      <c r="B10" s="3">
        <v>20</v>
      </c>
      <c r="C10" s="3">
        <v>50</v>
      </c>
      <c r="D10">
        <f>22+2.75</f>
        <v>24.75</v>
      </c>
      <c r="E10" s="4">
        <f>B10*D10/C10</f>
        <v>9.9</v>
      </c>
    </row>
    <row r="11" spans="1:5" ht="12.75">
      <c r="A11" t="s">
        <v>3</v>
      </c>
      <c r="B11" s="3">
        <v>30</v>
      </c>
      <c r="C11" s="3">
        <v>50</v>
      </c>
      <c r="D11">
        <v>38</v>
      </c>
      <c r="E11" s="4">
        <f>B11*D11/C11</f>
        <v>22.8</v>
      </c>
    </row>
    <row r="12" spans="1:5" ht="12.75">
      <c r="A12" t="s">
        <v>4</v>
      </c>
      <c r="B12" s="3">
        <v>35</v>
      </c>
      <c r="C12" s="3">
        <v>80</v>
      </c>
      <c r="D12" s="7">
        <v>56</v>
      </c>
      <c r="E12" s="4">
        <f>B12*D12/C12</f>
        <v>24.5</v>
      </c>
    </row>
    <row r="13" spans="4:6" ht="12.75">
      <c r="D13" s="2" t="s">
        <v>12</v>
      </c>
      <c r="E13" s="4">
        <f>SUM(E7:E12)</f>
        <v>68</v>
      </c>
      <c r="F13" s="9" t="s">
        <v>16</v>
      </c>
    </row>
    <row r="14" spans="1:6" ht="12.75">
      <c r="A14" s="6" t="s">
        <v>15</v>
      </c>
      <c r="C14" s="2"/>
      <c r="F14" s="9" t="s">
        <v>21</v>
      </c>
    </row>
    <row r="15" spans="1:6" ht="12.75">
      <c r="A15" s="6" t="s">
        <v>19</v>
      </c>
      <c r="F15" s="9" t="s">
        <v>17</v>
      </c>
    </row>
    <row r="16" spans="1:6" ht="12.75">
      <c r="A16" s="6" t="s">
        <v>20</v>
      </c>
      <c r="F16" s="9" t="s">
        <v>18</v>
      </c>
    </row>
    <row r="18" spans="2:5" ht="12.75">
      <c r="B18" s="3" t="s">
        <v>22</v>
      </c>
      <c r="C18" s="3" t="s">
        <v>6</v>
      </c>
      <c r="D18" s="3" t="s">
        <v>14</v>
      </c>
      <c r="E18" s="5" t="s">
        <v>13</v>
      </c>
    </row>
    <row r="19" spans="2:4" ht="12.75">
      <c r="B19" s="3" t="s">
        <v>5</v>
      </c>
      <c r="C19" s="3"/>
      <c r="D19" s="3" t="s">
        <v>25</v>
      </c>
    </row>
    <row r="20" spans="2:4" ht="12.75">
      <c r="B20" s="3"/>
      <c r="C20" s="3"/>
      <c r="D20" s="3"/>
    </row>
    <row r="21" spans="1:5" ht="12.75">
      <c r="A21" t="s">
        <v>0</v>
      </c>
      <c r="B21" s="3">
        <v>5</v>
      </c>
      <c r="C21" s="3">
        <v>50</v>
      </c>
      <c r="D21">
        <f>D7</f>
        <v>36</v>
      </c>
      <c r="E21" s="4">
        <f>B21*D21/C21</f>
        <v>3.6</v>
      </c>
    </row>
    <row r="22" spans="1:5" ht="12.75">
      <c r="A22" t="s">
        <v>1</v>
      </c>
      <c r="B22" s="3">
        <v>5</v>
      </c>
      <c r="C22" s="3">
        <v>50</v>
      </c>
      <c r="D22">
        <f>D8</f>
        <v>32</v>
      </c>
      <c r="E22" s="4">
        <f>B22*D22/C22</f>
        <v>3.2</v>
      </c>
    </row>
    <row r="23" spans="1:5" ht="12.75">
      <c r="A23" t="s">
        <v>1</v>
      </c>
      <c r="B23" s="3">
        <v>5</v>
      </c>
      <c r="C23" s="3">
        <v>60</v>
      </c>
      <c r="D23">
        <f>D9</f>
        <v>48</v>
      </c>
      <c r="E23" s="4">
        <f>B23*D23/C23</f>
        <v>4</v>
      </c>
    </row>
    <row r="24" spans="1:5" ht="12.75">
      <c r="A24" t="s">
        <v>2</v>
      </c>
      <c r="B24" s="3">
        <f>20/2</f>
        <v>10</v>
      </c>
      <c r="C24" s="3">
        <v>50</v>
      </c>
      <c r="D24">
        <f>D10</f>
        <v>24.75</v>
      </c>
      <c r="E24" s="4">
        <f>B24*D24/C24</f>
        <v>4.95</v>
      </c>
    </row>
    <row r="25" spans="1:5" ht="12.75">
      <c r="A25" t="s">
        <v>3</v>
      </c>
      <c r="B25" s="3">
        <v>35</v>
      </c>
      <c r="C25" s="3">
        <v>50</v>
      </c>
      <c r="D25">
        <f>D11</f>
        <v>38</v>
      </c>
      <c r="E25" s="4">
        <f>B25*D25/C25</f>
        <v>26.6</v>
      </c>
    </row>
    <row r="26" spans="1:5" ht="12.75">
      <c r="A26" t="s">
        <v>4</v>
      </c>
      <c r="B26" s="3">
        <v>40</v>
      </c>
      <c r="C26" s="3">
        <v>80</v>
      </c>
      <c r="D26">
        <f>D12</f>
        <v>56</v>
      </c>
      <c r="E26" s="4">
        <f>B26*D26/C26</f>
        <v>28</v>
      </c>
    </row>
    <row r="27" spans="4:6" ht="12.75">
      <c r="D27" s="2" t="s">
        <v>12</v>
      </c>
      <c r="E27" s="4">
        <f>SUM(E21:E26)</f>
        <v>70.35</v>
      </c>
      <c r="F27" s="9" t="s">
        <v>16</v>
      </c>
    </row>
    <row r="28" spans="1:6" ht="12.75">
      <c r="A28" s="6" t="s">
        <v>27</v>
      </c>
      <c r="B28" s="8"/>
      <c r="C28" s="2"/>
      <c r="F28" s="9" t="s">
        <v>23</v>
      </c>
    </row>
    <row r="29" spans="1:6" ht="12.75">
      <c r="A29" s="6" t="s">
        <v>29</v>
      </c>
      <c r="B29" s="8"/>
      <c r="F29" s="9" t="s">
        <v>17</v>
      </c>
    </row>
    <row r="30" spans="1:6" ht="12.75">
      <c r="A30" s="7"/>
      <c r="F30" s="9" t="s">
        <v>18</v>
      </c>
    </row>
    <row r="31" ht="12.75">
      <c r="A31" s="7" t="s">
        <v>24</v>
      </c>
    </row>
    <row r="33" spans="2:5" ht="12.75">
      <c r="B33" s="3" t="s">
        <v>22</v>
      </c>
      <c r="C33" s="3" t="s">
        <v>6</v>
      </c>
      <c r="D33" s="3" t="s">
        <v>14</v>
      </c>
      <c r="E33" s="5" t="s">
        <v>13</v>
      </c>
    </row>
    <row r="34" spans="2:4" ht="12.75">
      <c r="B34" s="3" t="s">
        <v>5</v>
      </c>
      <c r="C34" s="3"/>
      <c r="D34" s="3" t="s">
        <v>25</v>
      </c>
    </row>
    <row r="35" spans="2:4" ht="12.75">
      <c r="B35" s="3"/>
      <c r="C35" s="3"/>
      <c r="D35" s="3"/>
    </row>
    <row r="36" spans="1:5" ht="12.75">
      <c r="A36" t="s">
        <v>0</v>
      </c>
      <c r="B36" s="3">
        <v>5</v>
      </c>
      <c r="C36" s="3">
        <v>50</v>
      </c>
      <c r="D36">
        <f>D7</f>
        <v>36</v>
      </c>
      <c r="E36" s="4">
        <f>B36*D36/C36</f>
        <v>3.6</v>
      </c>
    </row>
    <row r="37" spans="1:5" ht="12.75">
      <c r="A37" t="s">
        <v>1</v>
      </c>
      <c r="B37" s="3">
        <v>5</v>
      </c>
      <c r="C37" s="3">
        <v>50</v>
      </c>
      <c r="D37">
        <f>D8</f>
        <v>32</v>
      </c>
      <c r="E37">
        <f>E8</f>
        <v>3.2</v>
      </c>
    </row>
    <row r="38" spans="1:5" ht="12.75">
      <c r="A38" t="s">
        <v>1</v>
      </c>
      <c r="B38" s="3">
        <v>5</v>
      </c>
      <c r="C38" s="3">
        <v>60</v>
      </c>
      <c r="D38">
        <f>D9</f>
        <v>48</v>
      </c>
      <c r="E38">
        <f>E9</f>
        <v>4</v>
      </c>
    </row>
    <row r="39" spans="1:5" ht="12.75">
      <c r="A39" t="s">
        <v>2</v>
      </c>
      <c r="B39" s="3">
        <f>20+17.5/2</f>
        <v>28.75</v>
      </c>
      <c r="C39" s="3">
        <v>50</v>
      </c>
      <c r="D39">
        <f>D10</f>
        <v>24.75</v>
      </c>
      <c r="E39" s="4">
        <f>B39*D39/C39</f>
        <v>14.23125</v>
      </c>
    </row>
    <row r="40" spans="1:5" ht="12.75">
      <c r="A40" t="s">
        <v>3</v>
      </c>
      <c r="B40" s="3">
        <f>30+17.5/2</f>
        <v>38.75</v>
      </c>
      <c r="C40" s="3">
        <v>50</v>
      </c>
      <c r="D40">
        <f>D11</f>
        <v>38</v>
      </c>
      <c r="E40" s="4">
        <f>B40*D40/C40</f>
        <v>29.45</v>
      </c>
    </row>
    <row r="41" spans="1:5" ht="12.75">
      <c r="A41" t="s">
        <v>4</v>
      </c>
      <c r="B41" s="3">
        <v>17.5</v>
      </c>
      <c r="C41" s="3">
        <v>80</v>
      </c>
      <c r="D41" s="7">
        <v>30</v>
      </c>
      <c r="E41" s="4">
        <f>B41*D41/C41</f>
        <v>6.5625</v>
      </c>
    </row>
    <row r="42" spans="4:6" ht="12.75">
      <c r="D42" s="2" t="s">
        <v>12</v>
      </c>
      <c r="E42" s="4">
        <f>SUM(E36:E41)</f>
        <v>61.04375</v>
      </c>
      <c r="F42" s="9" t="s">
        <v>16</v>
      </c>
    </row>
    <row r="43" spans="1:6" ht="12.75">
      <c r="A43" s="6" t="s">
        <v>15</v>
      </c>
      <c r="B43" s="8"/>
      <c r="C43" s="10"/>
      <c r="D43" s="8"/>
      <c r="E43" s="11"/>
      <c r="F43" s="9" t="s">
        <v>23</v>
      </c>
    </row>
    <row r="44" spans="1:6" ht="12.75">
      <c r="A44" s="6" t="s">
        <v>19</v>
      </c>
      <c r="B44" s="8"/>
      <c r="C44" s="8"/>
      <c r="D44" s="8"/>
      <c r="E44" s="11"/>
      <c r="F44" s="9" t="s">
        <v>17</v>
      </c>
    </row>
    <row r="45" spans="1:6" ht="12.75">
      <c r="A45" s="6" t="s">
        <v>26</v>
      </c>
      <c r="B45" s="8"/>
      <c r="C45" s="8"/>
      <c r="D45" s="8"/>
      <c r="E45" s="11"/>
      <c r="F45" s="9" t="s">
        <v>18</v>
      </c>
    </row>
    <row r="46" ht="12.75">
      <c r="F46" s="8"/>
    </row>
    <row r="47" ht="12.75">
      <c r="A47" s="6" t="s">
        <v>31</v>
      </c>
    </row>
    <row r="48" ht="12.75">
      <c r="A48" s="6" t="s">
        <v>28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San Diego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Ramu Ramanathan</dc:creator>
  <cp:keywords/>
  <dc:description/>
  <cp:lastModifiedBy>Dr. Ramu Ramanathan</cp:lastModifiedBy>
  <cp:lastPrinted>2003-06-05T02:16:17Z</cp:lastPrinted>
  <dcterms:created xsi:type="dcterms:W3CDTF">2003-06-05T02:04:38Z</dcterms:created>
  <dcterms:modified xsi:type="dcterms:W3CDTF">2003-06-05T04:12:23Z</dcterms:modified>
  <cp:category/>
  <cp:version/>
  <cp:contentType/>
  <cp:contentStatus/>
</cp:coreProperties>
</file>